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iba01\Downloads\"/>
    </mc:Choice>
  </mc:AlternateContent>
  <xr:revisionPtr revIDLastSave="0" documentId="13_ncr:1_{07B44230-FC17-4B04-9002-5E9402C312D1}" xr6:coauthVersionLast="47" xr6:coauthVersionMax="47" xr10:uidLastSave="{00000000-0000-0000-0000-000000000000}"/>
  <bookViews>
    <workbookView xWindow="-120" yWindow="-120" windowWidth="29040" windowHeight="15840" tabRatio="679" activeTab="4" xr2:uid="{00000000-000D-0000-FFFF-FFFF00000000}"/>
  </bookViews>
  <sheets>
    <sheet name="請求書（見本）" sheetId="14" r:id="rId1"/>
    <sheet name="内訳書（見本）" sheetId="21" r:id="rId2"/>
    <sheet name="①請求書（原紙）こちらに記入" sheetId="15" r:id="rId3"/>
    <sheet name="②内訳書（原紙）こちらに記入" sheetId="20" r:id="rId4"/>
    <sheet name="③請求書　保留金解除用　明細不要" sheetId="18" r:id="rId5"/>
    <sheet name="④変更内訳" sheetId="12" r:id="rId6"/>
  </sheets>
  <definedNames>
    <definedName name="_xlnm.Print_Area" localSheetId="2">'①請求書（原紙）こちらに記入'!$A$1:$P$26</definedName>
    <definedName name="_xlnm.Print_Area" localSheetId="3">'②内訳書（原紙）こちらに記入'!$A$1:$M$27</definedName>
    <definedName name="_xlnm.Print_Area" localSheetId="4">'③請求書　保留金解除用　明細不要'!$A$1:$P$26</definedName>
    <definedName name="_xlnm.Print_Area" localSheetId="0">'請求書（見本）'!$A$1:$P$26</definedName>
    <definedName name="_xlnm.Print_Area" localSheetId="1">'内訳書（見本）'!$A$1:$M$27</definedName>
    <definedName name="_xlnm.Print_Titles" localSheetId="3">'②内訳書（原紙）こちらに記入'!$1:$4</definedName>
    <definedName name="_xlnm.Print_Titles" localSheetId="1">'内訳書（見本）'!$1:$4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1" l="1"/>
  <c r="J18" i="21"/>
  <c r="G18" i="21"/>
  <c r="K18" i="21" s="1"/>
  <c r="M18" i="21" s="1"/>
  <c r="E18" i="21"/>
  <c r="L17" i="21"/>
  <c r="J17" i="21"/>
  <c r="I17" i="21"/>
  <c r="G17" i="21"/>
  <c r="K17" i="21" s="1"/>
  <c r="E17" i="21"/>
  <c r="M17" i="21" s="1"/>
  <c r="J16" i="21"/>
  <c r="L16" i="21" s="1"/>
  <c r="I16" i="21"/>
  <c r="G16" i="21"/>
  <c r="K16" i="21" s="1"/>
  <c r="E16" i="21"/>
  <c r="J15" i="21"/>
  <c r="L15" i="21" s="1"/>
  <c r="I15" i="21"/>
  <c r="K15" i="21" s="1"/>
  <c r="G15" i="21"/>
  <c r="E15" i="21"/>
  <c r="M15" i="21" s="1"/>
  <c r="K14" i="21"/>
  <c r="J14" i="21"/>
  <c r="L14" i="21" s="1"/>
  <c r="I14" i="21"/>
  <c r="G14" i="21"/>
  <c r="E14" i="21"/>
  <c r="M14" i="21" s="1"/>
  <c r="L13" i="21"/>
  <c r="K13" i="21"/>
  <c r="J13" i="21"/>
  <c r="I13" i="21"/>
  <c r="G13" i="21"/>
  <c r="E13" i="21"/>
  <c r="M13" i="21" s="1"/>
  <c r="L12" i="21"/>
  <c r="J12" i="21"/>
  <c r="I12" i="21"/>
  <c r="G12" i="21"/>
  <c r="K12" i="21" s="1"/>
  <c r="E12" i="21"/>
  <c r="M12" i="21" s="1"/>
  <c r="J11" i="21"/>
  <c r="L11" i="21" s="1"/>
  <c r="I11" i="21"/>
  <c r="G11" i="21"/>
  <c r="K11" i="21" s="1"/>
  <c r="E11" i="21"/>
  <c r="J10" i="21"/>
  <c r="L10" i="21" s="1"/>
  <c r="I10" i="21"/>
  <c r="G10" i="21"/>
  <c r="K10" i="21" s="1"/>
  <c r="E10" i="21"/>
  <c r="M10" i="21" s="1"/>
  <c r="J9" i="21"/>
  <c r="L9" i="21" s="1"/>
  <c r="I9" i="21"/>
  <c r="K9" i="21" s="1"/>
  <c r="G9" i="21"/>
  <c r="E9" i="21"/>
  <c r="M9" i="21" s="1"/>
  <c r="K8" i="21"/>
  <c r="J8" i="21"/>
  <c r="L8" i="21" s="1"/>
  <c r="I8" i="21"/>
  <c r="G8" i="21"/>
  <c r="E8" i="21"/>
  <c r="M8" i="21" s="1"/>
  <c r="L7" i="21"/>
  <c r="K7" i="21"/>
  <c r="J7" i="21"/>
  <c r="I7" i="21"/>
  <c r="G7" i="21"/>
  <c r="E7" i="21"/>
  <c r="M7" i="21" s="1"/>
  <c r="L6" i="21"/>
  <c r="J6" i="21"/>
  <c r="I6" i="21"/>
  <c r="I27" i="21" s="1"/>
  <c r="G6" i="21"/>
  <c r="K6" i="21" s="1"/>
  <c r="E6" i="21"/>
  <c r="E27" i="21" s="1"/>
  <c r="M11" i="21" l="1"/>
  <c r="M16" i="21"/>
  <c r="G27" i="21"/>
  <c r="K27" i="21" s="1"/>
  <c r="M27" i="21" s="1"/>
  <c r="M6" i="21"/>
  <c r="I27" i="20" l="1"/>
  <c r="G27" i="20"/>
  <c r="K27" i="20" s="1"/>
  <c r="J6" i="20"/>
  <c r="L6" i="20" s="1"/>
  <c r="I6" i="20"/>
  <c r="K6" i="20" s="1"/>
  <c r="G6" i="20"/>
  <c r="E6" i="20"/>
  <c r="E27" i="20" s="1"/>
  <c r="M12" i="18"/>
  <c r="M13" i="18" s="1"/>
  <c r="M16" i="18" s="1"/>
  <c r="M11" i="18"/>
  <c r="M9" i="18"/>
  <c r="M7" i="18"/>
  <c r="M8" i="18" s="1"/>
  <c r="M13" i="15"/>
  <c r="M16" i="15" s="1"/>
  <c r="M12" i="15"/>
  <c r="M11" i="15"/>
  <c r="M7" i="15"/>
  <c r="M8" i="15" s="1"/>
  <c r="M11" i="14"/>
  <c r="M14" i="15" l="1"/>
  <c r="M27" i="20"/>
  <c r="M6" i="20"/>
  <c r="M17" i="18"/>
  <c r="H17" i="18" s="1"/>
  <c r="H24" i="18" s="1"/>
  <c r="M14" i="18"/>
  <c r="M15" i="18"/>
  <c r="M19" i="18" s="1"/>
  <c r="M15" i="15"/>
  <c r="M17" i="15"/>
  <c r="M18" i="15" s="1"/>
  <c r="C7" i="18" l="1"/>
  <c r="M18" i="18"/>
  <c r="H17" i="15"/>
  <c r="H24" i="15" s="1"/>
  <c r="C7" i="15"/>
  <c r="M19" i="15"/>
  <c r="M13" i="14" l="1"/>
  <c r="M16" i="14" s="1"/>
  <c r="M12" i="14"/>
  <c r="M14" i="14" s="1"/>
  <c r="M7" i="14"/>
  <c r="M8" i="14" s="1"/>
  <c r="J54" i="12"/>
  <c r="G54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54" i="12" s="1"/>
  <c r="J27" i="12"/>
  <c r="G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27" i="12" s="1"/>
  <c r="K7" i="12"/>
  <c r="M15" i="14" l="1"/>
  <c r="M17" i="14"/>
  <c r="H17" i="14" s="1"/>
  <c r="H24" i="14" s="1"/>
  <c r="M19" i="14" l="1"/>
  <c r="M18" i="14"/>
  <c r="C7" i="14"/>
</calcChain>
</file>

<file path=xl/sharedStrings.xml><?xml version="1.0" encoding="utf-8"?>
<sst xmlns="http://schemas.openxmlformats.org/spreadsheetml/2006/main" count="274" uniqueCount="103">
  <si>
    <t>支店</t>
    <rPh sb="0" eb="2">
      <t>シテン</t>
    </rPh>
    <phoneticPr fontId="2"/>
  </si>
  <si>
    <t>振込先</t>
    <rPh sb="0" eb="2">
      <t>フリコミ</t>
    </rPh>
    <rPh sb="2" eb="3">
      <t>サキ</t>
    </rPh>
    <phoneticPr fontId="2"/>
  </si>
  <si>
    <t>金　　　　額</t>
    <rPh sb="0" eb="6">
      <t>キンガク</t>
    </rPh>
    <phoneticPr fontId="2"/>
  </si>
  <si>
    <t>口座番号</t>
    <rPh sb="0" eb="2">
      <t>コウザ</t>
    </rPh>
    <rPh sb="2" eb="4">
      <t>バンゴウ</t>
    </rPh>
    <phoneticPr fontId="2"/>
  </si>
  <si>
    <t>負　　担　　先</t>
    <rPh sb="0" eb="4">
      <t>フタン</t>
    </rPh>
    <rPh sb="6" eb="7">
      <t>サキ</t>
    </rPh>
    <phoneticPr fontId="2"/>
  </si>
  <si>
    <t>締切</t>
    <phoneticPr fontId="2"/>
  </si>
  <si>
    <t>名義人</t>
    <rPh sb="0" eb="3">
      <t>メイギニン</t>
    </rPh>
    <phoneticPr fontId="2"/>
  </si>
  <si>
    <t>工　　　　　種</t>
  </si>
  <si>
    <t>前回までの出来高</t>
  </si>
  <si>
    <t>今回出来高</t>
  </si>
  <si>
    <t>累計出来高</t>
  </si>
  <si>
    <t>年</t>
    <rPh sb="0" eb="1">
      <t>ネン</t>
    </rPh>
    <phoneticPr fontId="2"/>
  </si>
  <si>
    <t>作業所名</t>
    <rPh sb="0" eb="3">
      <t>サギョウショ</t>
    </rPh>
    <rPh sb="3" eb="4">
      <t>メイ</t>
    </rPh>
    <phoneticPr fontId="2"/>
  </si>
  <si>
    <t>内　　訳　　書</t>
    <rPh sb="0" eb="7">
      <t>ウチワケショ</t>
    </rPh>
    <phoneticPr fontId="2"/>
  </si>
  <si>
    <t>御中</t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</si>
  <si>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</si>
  <si>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登録部門</t>
    <rPh sb="0" eb="2">
      <t>トウロク</t>
    </rPh>
    <rPh sb="2" eb="4">
      <t>ブモン</t>
    </rPh>
    <phoneticPr fontId="2"/>
  </si>
  <si>
    <t>出来高明細は請求内訳書の通り。</t>
    <phoneticPr fontId="2"/>
  </si>
  <si>
    <t>工事コード</t>
    <rPh sb="0" eb="2">
      <t>コウジ</t>
    </rPh>
    <phoneticPr fontId="2"/>
  </si>
  <si>
    <t>取引先コード</t>
    <rPh sb="0" eb="3">
      <t>トリヒキサキ</t>
    </rPh>
    <phoneticPr fontId="2"/>
  </si>
  <si>
    <t>工事金額</t>
    <rPh sb="0" eb="2">
      <t>コウジ</t>
    </rPh>
    <rPh sb="2" eb="4">
      <t>キンガク</t>
    </rPh>
    <phoneticPr fontId="2"/>
  </si>
  <si>
    <t>請求金額</t>
    <rPh sb="0" eb="2">
      <t>セイキュウ</t>
    </rPh>
    <rPh sb="2" eb="4">
      <t>キンガク</t>
    </rPh>
    <phoneticPr fontId="2"/>
  </si>
  <si>
    <t>契約金額</t>
    <rPh sb="0" eb="2">
      <t>ケイヤク</t>
    </rPh>
    <rPh sb="2" eb="4">
      <t>キンガク</t>
    </rPh>
    <phoneticPr fontId="2"/>
  </si>
  <si>
    <t>（会社名）</t>
    <rPh sb="1" eb="3">
      <t>カイシャ</t>
    </rPh>
    <rPh sb="3" eb="4">
      <t>メイ</t>
    </rPh>
    <phoneticPr fontId="2"/>
  </si>
  <si>
    <t>前回迄</t>
    <rPh sb="0" eb="2">
      <t>ゼンカイ</t>
    </rPh>
    <rPh sb="2" eb="3">
      <t>マデ</t>
    </rPh>
    <phoneticPr fontId="2"/>
  </si>
  <si>
    <t>出来高</t>
    <rPh sb="0" eb="3">
      <t>デキダカ</t>
    </rPh>
    <phoneticPr fontId="2"/>
  </si>
  <si>
    <t>今　回</t>
    <rPh sb="0" eb="3">
      <t>コンカイ</t>
    </rPh>
    <phoneticPr fontId="2"/>
  </si>
  <si>
    <t>工　事　名</t>
    <phoneticPr fontId="2"/>
  </si>
  <si>
    <t>累　計</t>
    <rPh sb="0" eb="3">
      <t>ルイケイ</t>
    </rPh>
    <phoneticPr fontId="2"/>
  </si>
  <si>
    <t>保留金</t>
    <phoneticPr fontId="2"/>
  </si>
  <si>
    <t>行</t>
    <rPh sb="0" eb="1">
      <t>ギョウ</t>
    </rPh>
    <phoneticPr fontId="2"/>
  </si>
  <si>
    <t>借方勘定科目</t>
    <rPh sb="0" eb="2">
      <t>カリカタ</t>
    </rPh>
    <rPh sb="2" eb="4">
      <t>カンジョウ</t>
    </rPh>
    <rPh sb="4" eb="6">
      <t>カモク</t>
    </rPh>
    <phoneticPr fontId="2"/>
  </si>
  <si>
    <t>伝票No.</t>
    <rPh sb="0" eb="2">
      <t>デンピョウ</t>
    </rPh>
    <phoneticPr fontId="2"/>
  </si>
  <si>
    <t>出　来　高　合　計</t>
    <rPh sb="0" eb="5">
      <t>デキダカ</t>
    </rPh>
    <rPh sb="6" eb="9">
      <t>ゴウケイ</t>
    </rPh>
    <phoneticPr fontId="2"/>
  </si>
  <si>
    <t>支払条件</t>
    <rPh sb="0" eb="2">
      <t>シハライ</t>
    </rPh>
    <rPh sb="2" eb="4">
      <t>ジョウケン</t>
    </rPh>
    <phoneticPr fontId="2"/>
  </si>
  <si>
    <t>税抜き金額です</t>
    <rPh sb="0" eb="1">
      <t>ゼイ</t>
    </rPh>
    <rPh sb="1" eb="2">
      <t>ヌ</t>
    </rPh>
    <rPh sb="3" eb="5">
      <t>キンガク</t>
    </rPh>
    <phoneticPr fontId="2"/>
  </si>
  <si>
    <t>消費税込みの金額です</t>
    <rPh sb="0" eb="3">
      <t>ショウヒゼイ</t>
    </rPh>
    <rPh sb="3" eb="4">
      <t>コ</t>
    </rPh>
    <rPh sb="6" eb="8">
      <t>キンガク</t>
    </rPh>
    <phoneticPr fontId="2"/>
  </si>
  <si>
    <t>契約工種内容</t>
    <rPh sb="0" eb="2">
      <t>ケイヤク</t>
    </rPh>
    <rPh sb="2" eb="4">
      <t>コウシュ</t>
    </rPh>
    <rPh sb="4" eb="6">
      <t>ナイヨウ</t>
    </rPh>
    <phoneticPr fontId="2"/>
  </si>
  <si>
    <t>○○○工事</t>
    <rPh sb="3" eb="5">
      <t>コウジ</t>
    </rPh>
    <phoneticPr fontId="2"/>
  </si>
  <si>
    <t>変　　更　　内　　訳　　書</t>
    <rPh sb="0" eb="1">
      <t>ヘン</t>
    </rPh>
    <rPh sb="3" eb="4">
      <t>サラ</t>
    </rPh>
    <rPh sb="6" eb="13">
      <t>ウチワケショ</t>
    </rPh>
    <phoneticPr fontId="2"/>
  </si>
  <si>
    <t xml:space="preserve">                                 工事</t>
    <rPh sb="33" eb="35">
      <t>コウジ</t>
    </rPh>
    <phoneticPr fontId="2"/>
  </si>
  <si>
    <t>仕　　　　　様</t>
    <rPh sb="0" eb="1">
      <t>シ</t>
    </rPh>
    <rPh sb="6" eb="7">
      <t>ヨウ</t>
    </rPh>
    <phoneticPr fontId="2"/>
  </si>
  <si>
    <t>単位</t>
    <phoneticPr fontId="2"/>
  </si>
  <si>
    <t>当　初　契　約　</t>
    <rPh sb="0" eb="1">
      <t>トウ</t>
    </rPh>
    <rPh sb="2" eb="3">
      <t>ショ</t>
    </rPh>
    <rPh sb="4" eb="7">
      <t>ケイヤク</t>
    </rPh>
    <phoneticPr fontId="2"/>
  </si>
  <si>
    <t>変　更　契　約　【 第１回 】</t>
    <rPh sb="0" eb="3">
      <t>ヘンコウ</t>
    </rPh>
    <rPh sb="4" eb="7">
      <t>ケイヤク</t>
    </rPh>
    <rPh sb="10" eb="11">
      <t>ダイ</t>
    </rPh>
    <rPh sb="12" eb="13">
      <t>カイ</t>
    </rPh>
    <phoneticPr fontId="2"/>
  </si>
  <si>
    <t>増　・　減</t>
    <rPh sb="0" eb="1">
      <t>ゾウ</t>
    </rPh>
    <rPh sb="4" eb="5">
      <t>ゲン</t>
    </rPh>
    <phoneticPr fontId="2"/>
  </si>
  <si>
    <t>摘要</t>
    <rPh sb="0" eb="2">
      <t>テキヨウ</t>
    </rPh>
    <phoneticPr fontId="2"/>
  </si>
  <si>
    <t>数　量</t>
    <rPh sb="0" eb="3">
      <t>スウリョウ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</si>
  <si>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</si>
  <si>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</si>
  <si>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小　　　計</t>
    <rPh sb="0" eb="1">
      <t>ショウ</t>
    </rPh>
    <rPh sb="4" eb="5">
      <t>ケイ</t>
    </rPh>
    <phoneticPr fontId="2"/>
  </si>
  <si>
    <t>工事</t>
    <rPh sb="0" eb="2">
      <t>コウジ</t>
    </rPh>
    <phoneticPr fontId="2"/>
  </si>
  <si>
    <t>単位</t>
    <phoneticPr fontId="2"/>
  </si>
  <si>
    <t>今回計</t>
    <rPh sb="0" eb="2">
      <t>コンカイ</t>
    </rPh>
    <rPh sb="2" eb="3">
      <t>ケイ</t>
    </rPh>
    <phoneticPr fontId="2"/>
  </si>
  <si>
    <t>銀行</t>
    <rPh sb="0" eb="2">
      <t>ギンコウ</t>
    </rPh>
    <phoneticPr fontId="2"/>
  </si>
  <si>
    <t>　</t>
    <phoneticPr fontId="2"/>
  </si>
  <si>
    <t>０１０２０</t>
    <phoneticPr fontId="2"/>
  </si>
  <si>
    <t>（住　所）</t>
    <phoneticPr fontId="2"/>
  </si>
  <si>
    <t>(税抜き)</t>
    <rPh sb="1" eb="2">
      <t>ゼイ</t>
    </rPh>
    <rPh sb="2" eb="3">
      <t>ヌ</t>
    </rPh>
    <phoneticPr fontId="2"/>
  </si>
  <si>
    <t>請求額
(税込)</t>
    <rPh sb="0" eb="2">
      <t>セイキュウ</t>
    </rPh>
    <rPh sb="2" eb="3">
      <t>ガク</t>
    </rPh>
    <rPh sb="6" eb="8">
      <t>ゼイコミ</t>
    </rPh>
    <phoneticPr fontId="2"/>
  </si>
  <si>
    <t>月分</t>
    <rPh sb="0" eb="2">
      <t>ガツブン</t>
    </rPh>
    <phoneticPr fontId="2"/>
  </si>
  <si>
    <t>当座　・　普通</t>
    <rPh sb="0" eb="2">
      <t>トウザ</t>
    </rPh>
    <rPh sb="5" eb="7">
      <t>フツウ</t>
    </rPh>
    <phoneticPr fontId="2"/>
  </si>
  <si>
    <t>大勝建設株式会社</t>
    <rPh sb="0" eb="1">
      <t>ダイ</t>
    </rPh>
    <rPh sb="1" eb="2">
      <t>カチ</t>
    </rPh>
    <rPh sb="2" eb="3">
      <t>ケン</t>
    </rPh>
    <rPh sb="3" eb="4">
      <t>セツ</t>
    </rPh>
    <rPh sb="4" eb="8">
      <t>カブシキガイシャ</t>
    </rPh>
    <phoneticPr fontId="2"/>
  </si>
  <si>
    <t>※保留金解除※</t>
    <rPh sb="1" eb="3">
      <t>ホリュウ</t>
    </rPh>
    <rPh sb="3" eb="4">
      <t>キン</t>
    </rPh>
    <rPh sb="4" eb="6">
      <t>カイジョ</t>
    </rPh>
    <phoneticPr fontId="2"/>
  </si>
  <si>
    <t>毎月20日締切　　翌々月10日払　　出来高90％　　現金100％支払</t>
    <rPh sb="0" eb="2">
      <t>マイツキ</t>
    </rPh>
    <rPh sb="4" eb="5">
      <t>ニチ</t>
    </rPh>
    <rPh sb="5" eb="7">
      <t>シメキ</t>
    </rPh>
    <rPh sb="9" eb="12">
      <t>ヨクヨクゲツ</t>
    </rPh>
    <rPh sb="14" eb="15">
      <t>ニチ</t>
    </rPh>
    <rPh sb="15" eb="16">
      <t>ハラ</t>
    </rPh>
    <rPh sb="18" eb="21">
      <t>デキダカ</t>
    </rPh>
    <rPh sb="26" eb="28">
      <t>ゲンキン</t>
    </rPh>
    <rPh sb="32" eb="34">
      <t>シハライ</t>
    </rPh>
    <phoneticPr fontId="2"/>
  </si>
  <si>
    <t>（TEL・fax）</t>
    <phoneticPr fontId="2"/>
  </si>
  <si>
    <t>（代表者）</t>
    <rPh sb="1" eb="4">
      <t>ダイヒョウシャ</t>
    </rPh>
    <phoneticPr fontId="2"/>
  </si>
  <si>
    <t>令和5年</t>
    <rPh sb="0" eb="2">
      <t>レイワ</t>
    </rPh>
    <rPh sb="3" eb="4">
      <t>ネン</t>
    </rPh>
    <phoneticPr fontId="2"/>
  </si>
  <si>
    <t>金属工事</t>
    <rPh sb="0" eb="4">
      <t>キンゾクコウジ</t>
    </rPh>
    <phoneticPr fontId="2"/>
  </si>
  <si>
    <t>1　クレーンガーター</t>
    <phoneticPr fontId="2"/>
  </si>
  <si>
    <t>2　点検歩廊</t>
    <rPh sb="2" eb="6">
      <t>テンケンホロウ</t>
    </rPh>
    <phoneticPr fontId="2"/>
  </si>
  <si>
    <t>3　スチールタラップ</t>
    <phoneticPr fontId="2"/>
  </si>
  <si>
    <t>7　脱着式手摺</t>
    <rPh sb="2" eb="5">
      <t>ダツチャクシキ</t>
    </rPh>
    <rPh sb="5" eb="7">
      <t>テスリ</t>
    </rPh>
    <phoneticPr fontId="2"/>
  </si>
  <si>
    <t>5　床面SUSコーナーアングル</t>
    <rPh sb="2" eb="4">
      <t>ユカメン</t>
    </rPh>
    <phoneticPr fontId="2"/>
  </si>
  <si>
    <t>9　SUSノンスリップ</t>
    <phoneticPr fontId="2"/>
  </si>
  <si>
    <t>10　機械室アンカーボルト</t>
    <rPh sb="3" eb="6">
      <t>キカイシツ</t>
    </rPh>
    <phoneticPr fontId="2"/>
  </si>
  <si>
    <t>ヶ所</t>
    <rPh sb="1" eb="2">
      <t>ショ</t>
    </rPh>
    <phoneticPr fontId="2"/>
  </si>
  <si>
    <t>本</t>
    <rPh sb="0" eb="1">
      <t>ホン</t>
    </rPh>
    <phoneticPr fontId="2"/>
  </si>
  <si>
    <t>式</t>
    <rPh sb="0" eb="1">
      <t>シキ</t>
    </rPh>
    <phoneticPr fontId="2"/>
  </si>
  <si>
    <t>ｍ</t>
    <phoneticPr fontId="2"/>
  </si>
  <si>
    <t>請　求　書(外注契約）</t>
    <rPh sb="0" eb="5">
      <t>セイキュウショ</t>
    </rPh>
    <rPh sb="6" eb="8">
      <t>ガイチュウ</t>
    </rPh>
    <rPh sb="8" eb="10">
      <t>ケイヤク</t>
    </rPh>
    <phoneticPr fontId="2"/>
  </si>
  <si>
    <t>(ｲﾝﾎﾞｲｽ制度対応版）</t>
    <rPh sb="7" eb="9">
      <t>セイド</t>
    </rPh>
    <rPh sb="9" eb="11">
      <t>タイオウ</t>
    </rPh>
    <rPh sb="11" eb="12">
      <t>バン</t>
    </rPh>
    <phoneticPr fontId="2"/>
  </si>
  <si>
    <t>調整金</t>
    <rPh sb="0" eb="3">
      <t>チョウセイキン</t>
    </rPh>
    <phoneticPr fontId="2"/>
  </si>
  <si>
    <r>
      <t>登　録　番　号　</t>
    </r>
    <r>
      <rPr>
        <b/>
        <sz val="12"/>
        <rFont val="HGSｺﾞｼｯｸM"/>
        <family val="3"/>
        <charset val="128"/>
      </rPr>
      <t>T</t>
    </r>
    <rPh sb="0" eb="1">
      <t>ノボル</t>
    </rPh>
    <rPh sb="2" eb="3">
      <t>ロク</t>
    </rPh>
    <rPh sb="4" eb="5">
      <t>バン</t>
    </rPh>
    <rPh sb="6" eb="7">
      <t>ゴウ</t>
    </rPh>
    <phoneticPr fontId="2"/>
  </si>
  <si>
    <t>消費税額(10%)</t>
    <rPh sb="0" eb="3">
      <t>ショウヒゼイ</t>
    </rPh>
    <rPh sb="3" eb="4">
      <t>ガク</t>
    </rPh>
    <phoneticPr fontId="2"/>
  </si>
  <si>
    <t>消費税(10%)</t>
    <rPh sb="0" eb="3">
      <t>ショウヒゼイ</t>
    </rPh>
    <phoneticPr fontId="2"/>
  </si>
  <si>
    <t>R5</t>
    <phoneticPr fontId="2"/>
  </si>
  <si>
    <t>月</t>
    <rPh sb="0" eb="1">
      <t>ツキ</t>
    </rPh>
    <phoneticPr fontId="2"/>
  </si>
  <si>
    <t>工種</t>
    <rPh sb="0" eb="2">
      <t>コウシュ</t>
    </rPh>
    <phoneticPr fontId="2"/>
  </si>
  <si>
    <t>単位</t>
    <rPh sb="0" eb="2">
      <t>タンイ</t>
    </rPh>
    <phoneticPr fontId="2"/>
  </si>
  <si>
    <t>契約金額</t>
    <phoneticPr fontId="2"/>
  </si>
  <si>
    <t>残額</t>
    <phoneticPr fontId="2"/>
  </si>
  <si>
    <t>数量</t>
  </si>
  <si>
    <t>単価</t>
  </si>
  <si>
    <t>金額</t>
  </si>
  <si>
    <t>4　　送料</t>
    <rPh sb="3" eb="5">
      <t>ソウリョウ</t>
    </rPh>
    <phoneticPr fontId="2"/>
  </si>
  <si>
    <t>6　　送料</t>
    <rPh sb="3" eb="5">
      <t>ソウリョウ</t>
    </rPh>
    <phoneticPr fontId="2"/>
  </si>
  <si>
    <t>8　　送料</t>
    <rPh sb="3" eb="5">
      <t>ソウリョウ</t>
    </rPh>
    <phoneticPr fontId="2"/>
  </si>
  <si>
    <t>11　送料</t>
    <rPh sb="3" eb="5">
      <t>ソウリョウ</t>
    </rPh>
    <phoneticPr fontId="2"/>
  </si>
  <si>
    <t>合計</t>
    <rPh sb="0" eb="1">
      <t>ゴウ</t>
    </rPh>
    <rPh sb="1" eb="2">
      <t>ケイ</t>
    </rPh>
    <phoneticPr fontId="2"/>
  </si>
  <si>
    <t xml:space="preserve"> E-mail：</t>
    <phoneticPr fontId="2"/>
  </si>
  <si>
    <t>abcdefg@dainet.co.jp</t>
    <phoneticPr fontId="2"/>
  </si>
  <si>
    <t>3-1200-0101-8002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</si>
</sst>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#,##0;&quot;▲ &quot;#,##0"/>
    <numFmt numFmtId="177" formatCode="0_ "/>
    <numFmt numFmtId="178" formatCode="#,##0_ "/>
    <numFmt numFmtId="179" formatCode="0.00_);[Red]\(0.00\)"/>
    <numFmt numFmtId="180" formatCode="#,##0_);\(#,##0\)"/>
    <numFmt numFmtId="181" formatCode="#,##0.0_);[Red]\(#,##0.0\)"/>
    <numFmt numFmtId="182" formatCode="#,##0.00_ "/>
    <numFmt numFmtId="183" formatCode="0.0%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name val="HGSｺﾞｼｯｸM"/>
      <family val="3"/>
      <charset val="128"/>
    </font>
    <font>
      <sz val="20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6"/>
      <name val="HGSｺﾞｼｯｸM"/>
      <family val="3"/>
      <charset val="128"/>
    </font>
    <font>
      <i/>
      <sz val="18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42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179" fontId="4" fillId="0" borderId="2" xfId="3" applyNumberFormat="1" applyFont="1" applyFill="1" applyBorder="1" applyAlignment="1">
      <alignment vertical="center"/>
    </xf>
    <xf numFmtId="180" fontId="4" fillId="0" borderId="2" xfId="3" applyNumberFormat="1" applyFont="1" applyFill="1" applyBorder="1" applyAlignment="1">
      <alignment vertical="center"/>
    </xf>
    <xf numFmtId="38" fontId="4" fillId="0" borderId="2" xfId="3" applyFont="1" applyBorder="1" applyAlignment="1">
      <alignment vertical="center"/>
    </xf>
    <xf numFmtId="178" fontId="4" fillId="0" borderId="3" xfId="3" applyNumberFormat="1" applyFont="1" applyBorder="1" applyAlignment="1">
      <alignment vertical="center"/>
    </xf>
    <xf numFmtId="3" fontId="4" fillId="0" borderId="2" xfId="3" applyNumberFormat="1" applyFont="1" applyBorder="1" applyAlignment="1">
      <alignment vertical="center"/>
    </xf>
    <xf numFmtId="3" fontId="4" fillId="0" borderId="3" xfId="3" applyNumberFormat="1" applyFont="1" applyBorder="1" applyAlignment="1">
      <alignment vertical="center"/>
    </xf>
    <xf numFmtId="38" fontId="4" fillId="0" borderId="40" xfId="3" applyFont="1" applyBorder="1" applyAlignment="1">
      <alignment horizontal="center" vertical="center"/>
    </xf>
    <xf numFmtId="179" fontId="4" fillId="0" borderId="2" xfId="3" applyNumberFormat="1" applyFont="1" applyBorder="1" applyAlignment="1">
      <alignment vertical="center"/>
    </xf>
    <xf numFmtId="180" fontId="4" fillId="0" borderId="2" xfId="3" applyNumberFormat="1" applyFont="1" applyBorder="1" applyAlignment="1">
      <alignment vertical="center"/>
    </xf>
    <xf numFmtId="38" fontId="4" fillId="0" borderId="3" xfId="3" applyFont="1" applyBorder="1" applyAlignment="1">
      <alignment vertical="center"/>
    </xf>
    <xf numFmtId="181" fontId="4" fillId="0" borderId="2" xfId="3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left" vertical="center"/>
    </xf>
    <xf numFmtId="179" fontId="7" fillId="0" borderId="20" xfId="0" applyNumberFormat="1" applyFont="1" applyBorder="1" applyAlignment="1">
      <alignment horizontal="right" vertical="center"/>
    </xf>
    <xf numFmtId="3" fontId="7" fillId="0" borderId="2" xfId="3" applyNumberFormat="1" applyFont="1" applyBorder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179" fontId="4" fillId="0" borderId="9" xfId="3" applyNumberFormat="1" applyFont="1" applyBorder="1" applyAlignment="1">
      <alignment vertical="center"/>
    </xf>
    <xf numFmtId="0" fontId="4" fillId="0" borderId="41" xfId="0" applyFont="1" applyBorder="1" applyAlignment="1">
      <alignment horizontal="left" vertical="center"/>
    </xf>
    <xf numFmtId="178" fontId="4" fillId="0" borderId="2" xfId="0" applyNumberFormat="1" applyFont="1" applyBorder="1" applyAlignment="1">
      <alignment vertical="center"/>
    </xf>
    <xf numFmtId="38" fontId="4" fillId="0" borderId="5" xfId="3" applyFont="1" applyBorder="1" applyAlignment="1">
      <alignment vertical="center"/>
    </xf>
    <xf numFmtId="38" fontId="4" fillId="0" borderId="42" xfId="3" applyFont="1" applyBorder="1" applyAlignment="1">
      <alignment horizontal="center" vertical="center"/>
    </xf>
    <xf numFmtId="179" fontId="4" fillId="0" borderId="3" xfId="3" applyNumberFormat="1" applyFont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right" vertical="center"/>
    </xf>
    <xf numFmtId="38" fontId="4" fillId="0" borderId="9" xfId="3" applyFont="1" applyBorder="1" applyAlignment="1">
      <alignment vertical="center"/>
    </xf>
    <xf numFmtId="0" fontId="8" fillId="0" borderId="0" xfId="0" applyFont="1"/>
    <xf numFmtId="0" fontId="8" fillId="0" borderId="7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distributed" vertical="center" justifyLastLine="1"/>
    </xf>
    <xf numFmtId="0" fontId="8" fillId="0" borderId="25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8" fillId="0" borderId="6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8" fillId="0" borderId="8" xfId="0" applyFont="1" applyBorder="1"/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9" fontId="11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38" fontId="11" fillId="0" borderId="17" xfId="2" applyFont="1" applyBorder="1"/>
    <xf numFmtId="0" fontId="11" fillId="0" borderId="30" xfId="0" applyFont="1" applyBorder="1"/>
    <xf numFmtId="0" fontId="11" fillId="0" borderId="4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/>
    <xf numFmtId="0" fontId="11" fillId="0" borderId="18" xfId="0" applyFont="1" applyBorder="1"/>
    <xf numFmtId="0" fontId="11" fillId="0" borderId="33" xfId="0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/>
    <xf numFmtId="0" fontId="11" fillId="0" borderId="26" xfId="0" applyFont="1" applyBorder="1"/>
    <xf numFmtId="0" fontId="11" fillId="0" borderId="36" xfId="0" applyFont="1" applyBorder="1"/>
    <xf numFmtId="0" fontId="11" fillId="0" borderId="37" xfId="0" applyFont="1" applyBorder="1" applyAlignment="1">
      <alignment horizontal="center"/>
    </xf>
    <xf numFmtId="0" fontId="11" fillId="0" borderId="38" xfId="0" applyFont="1" applyBorder="1"/>
    <xf numFmtId="0" fontId="11" fillId="0" borderId="19" xfId="0" applyFont="1" applyBorder="1"/>
    <xf numFmtId="0" fontId="11" fillId="0" borderId="39" xfId="0" applyFont="1" applyBorder="1"/>
    <xf numFmtId="38" fontId="11" fillId="0" borderId="2" xfId="2" applyFont="1" applyBorder="1"/>
    <xf numFmtId="0" fontId="11" fillId="0" borderId="41" xfId="0" applyFont="1" applyBorder="1" applyAlignment="1">
      <alignment vertical="center"/>
    </xf>
    <xf numFmtId="0" fontId="8" fillId="0" borderId="25" xfId="0" applyFont="1" applyBorder="1" applyAlignment="1">
      <alignment horizontal="left" vertical="center"/>
    </xf>
    <xf numFmtId="183" fontId="11" fillId="0" borderId="6" xfId="1" applyNumberFormat="1" applyFont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38" fontId="11" fillId="2" borderId="17" xfId="2" applyFont="1" applyFill="1" applyBorder="1"/>
    <xf numFmtId="0" fontId="8" fillId="0" borderId="0" xfId="0" applyFont="1" applyAlignment="1">
      <alignment horizontal="right" vertical="center"/>
    </xf>
    <xf numFmtId="0" fontId="8" fillId="3" borderId="25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shrinkToFit="1"/>
    </xf>
    <xf numFmtId="0" fontId="12" fillId="0" borderId="44" xfId="0" applyFont="1" applyBorder="1" applyAlignment="1">
      <alignment vertical="center" shrinkToFit="1"/>
    </xf>
    <xf numFmtId="0" fontId="11" fillId="0" borderId="7" xfId="0" applyFont="1" applyBorder="1" applyAlignment="1">
      <alignment vertical="center" justifyLastLine="1"/>
    </xf>
    <xf numFmtId="177" fontId="8" fillId="0" borderId="7" xfId="0" quotePrefix="1" applyNumberFormat="1" applyFont="1" applyBorder="1" applyAlignment="1">
      <alignment vertical="center"/>
    </xf>
    <xf numFmtId="0" fontId="12" fillId="0" borderId="5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6" xfId="0" applyFont="1" applyBorder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Continuous" vertical="center"/>
    </xf>
    <xf numFmtId="0" fontId="11" fillId="0" borderId="33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Continuous" vertical="center"/>
    </xf>
    <xf numFmtId="0" fontId="11" fillId="0" borderId="3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shrinkToFit="1"/>
    </xf>
    <xf numFmtId="40" fontId="11" fillId="0" borderId="18" xfId="2" applyNumberFormat="1" applyFont="1" applyBorder="1" applyAlignment="1">
      <alignment vertical="center" shrinkToFit="1"/>
    </xf>
    <xf numFmtId="38" fontId="11" fillId="0" borderId="18" xfId="2" applyFont="1" applyBorder="1" applyAlignment="1">
      <alignment vertical="center" shrinkToFit="1"/>
    </xf>
    <xf numFmtId="38" fontId="11" fillId="0" borderId="33" xfId="2" applyFont="1" applyBorder="1" applyAlignment="1">
      <alignment vertical="center" shrinkToFit="1"/>
    </xf>
    <xf numFmtId="40" fontId="11" fillId="0" borderId="22" xfId="2" applyNumberFormat="1" applyFont="1" applyBorder="1" applyAlignment="1">
      <alignment vertical="center" shrinkToFit="1"/>
    </xf>
    <xf numFmtId="0" fontId="11" fillId="0" borderId="18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0" xfId="0" applyFont="1" applyBorder="1" applyAlignment="1">
      <alignment vertical="center" shrinkToFit="1"/>
    </xf>
    <xf numFmtId="38" fontId="11" fillId="0" borderId="2" xfId="2" applyFont="1" applyFill="1" applyBorder="1"/>
    <xf numFmtId="0" fontId="11" fillId="0" borderId="20" xfId="0" applyFont="1" applyBorder="1"/>
    <xf numFmtId="0" fontId="16" fillId="4" borderId="74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center" vertical="top"/>
    </xf>
    <xf numFmtId="0" fontId="12" fillId="3" borderId="7" xfId="0" applyFont="1" applyFill="1" applyBorder="1" applyAlignment="1">
      <alignment horizontal="left" vertical="center" wrapText="1"/>
    </xf>
    <xf numFmtId="0" fontId="12" fillId="3" borderId="72" xfId="0" applyFont="1" applyFill="1" applyBorder="1" applyAlignment="1">
      <alignment horizontal="left" vertical="center" wrapText="1"/>
    </xf>
    <xf numFmtId="0" fontId="11" fillId="0" borderId="62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177" fontId="16" fillId="4" borderId="69" xfId="0" applyNumberFormat="1" applyFont="1" applyFill="1" applyBorder="1" applyAlignment="1">
      <alignment horizontal="center" vertical="center"/>
    </xf>
    <xf numFmtId="177" fontId="16" fillId="4" borderId="70" xfId="0" applyNumberFormat="1" applyFont="1" applyFill="1" applyBorder="1" applyAlignment="1">
      <alignment horizontal="center" vertical="center"/>
    </xf>
    <xf numFmtId="49" fontId="18" fillId="4" borderId="71" xfId="4" applyNumberFormat="1" applyFill="1" applyBorder="1" applyAlignment="1">
      <alignment horizontal="center" vertical="center" shrinkToFit="1"/>
    </xf>
    <xf numFmtId="49" fontId="16" fillId="4" borderId="71" xfId="0" applyNumberFormat="1" applyFont="1" applyFill="1" applyBorder="1" applyAlignment="1">
      <alignment horizontal="center" vertical="center" shrinkToFit="1"/>
    </xf>
    <xf numFmtId="49" fontId="16" fillId="4" borderId="73" xfId="0" applyNumberFormat="1" applyFont="1" applyFill="1" applyBorder="1" applyAlignment="1">
      <alignment horizontal="center" vertical="center" shrinkToFit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5" fontId="14" fillId="0" borderId="50" xfId="0" applyNumberFormat="1" applyFont="1" applyBorder="1" applyAlignment="1">
      <alignment horizontal="center" vertical="center"/>
    </xf>
    <xf numFmtId="5" fontId="14" fillId="0" borderId="51" xfId="0" applyNumberFormat="1" applyFont="1" applyBorder="1" applyAlignment="1">
      <alignment horizontal="center" vertical="center"/>
    </xf>
    <xf numFmtId="5" fontId="14" fillId="0" borderId="52" xfId="0" applyNumberFormat="1" applyFont="1" applyBorder="1" applyAlignment="1">
      <alignment horizontal="center" vertical="center"/>
    </xf>
    <xf numFmtId="5" fontId="14" fillId="0" borderId="53" xfId="0" applyNumberFormat="1" applyFont="1" applyBorder="1" applyAlignment="1">
      <alignment horizontal="center" vertical="center"/>
    </xf>
    <xf numFmtId="5" fontId="14" fillId="0" borderId="25" xfId="0" applyNumberFormat="1" applyFont="1" applyBorder="1" applyAlignment="1">
      <alignment horizontal="center" vertical="center"/>
    </xf>
    <xf numFmtId="5" fontId="14" fillId="0" borderId="54" xfId="0" applyNumberFormat="1" applyFont="1" applyBorder="1" applyAlignment="1">
      <alignment horizontal="center" vertical="center"/>
    </xf>
    <xf numFmtId="38" fontId="12" fillId="0" borderId="51" xfId="2" applyFont="1" applyFill="1" applyBorder="1" applyAlignment="1">
      <alignment horizontal="right" vertic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8" fontId="12" fillId="0" borderId="0" xfId="2" applyFont="1" applyFill="1" applyBorder="1" applyAlignment="1">
      <alignment horizontal="right" vertical="center"/>
    </xf>
    <xf numFmtId="0" fontId="11" fillId="0" borderId="41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textRotation="255"/>
    </xf>
    <xf numFmtId="0" fontId="8" fillId="0" borderId="13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3" borderId="56" xfId="0" applyFont="1" applyFill="1" applyBorder="1" applyAlignment="1">
      <alignment horizontal="center"/>
    </xf>
    <xf numFmtId="0" fontId="8" fillId="3" borderId="57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5" fontId="8" fillId="2" borderId="13" xfId="0" applyNumberFormat="1" applyFont="1" applyFill="1" applyBorder="1" applyAlignment="1">
      <alignment horizontal="right" vertical="center"/>
    </xf>
    <xf numFmtId="5" fontId="8" fillId="2" borderId="7" xfId="0" applyNumberFormat="1" applyFont="1" applyFill="1" applyBorder="1" applyAlignment="1">
      <alignment horizontal="right" vertical="center"/>
    </xf>
    <xf numFmtId="5" fontId="8" fillId="2" borderId="8" xfId="0" applyNumberFormat="1" applyFont="1" applyFill="1" applyBorder="1" applyAlignment="1">
      <alignment horizontal="right" vertical="center"/>
    </xf>
    <xf numFmtId="5" fontId="8" fillId="0" borderId="11" xfId="0" applyNumberFormat="1" applyFont="1" applyBorder="1" applyAlignment="1">
      <alignment horizontal="right" vertical="center"/>
    </xf>
    <xf numFmtId="5" fontId="8" fillId="0" borderId="14" xfId="0" applyNumberFormat="1" applyFont="1" applyBorder="1" applyAlignment="1">
      <alignment horizontal="right" vertical="center"/>
    </xf>
    <xf numFmtId="5" fontId="8" fillId="0" borderId="27" xfId="0" applyNumberFormat="1" applyFont="1" applyBorder="1" applyAlignment="1">
      <alignment horizontal="right" vertical="center"/>
    </xf>
    <xf numFmtId="5" fontId="8" fillId="0" borderId="20" xfId="0" applyNumberFormat="1" applyFont="1" applyBorder="1" applyAlignment="1">
      <alignment horizontal="right" vertical="center"/>
    </xf>
    <xf numFmtId="5" fontId="8" fillId="0" borderId="10" xfId="0" applyNumberFormat="1" applyFont="1" applyBorder="1" applyAlignment="1">
      <alignment horizontal="right" vertical="center"/>
    </xf>
    <xf numFmtId="5" fontId="8" fillId="0" borderId="12" xfId="0" applyNumberFormat="1" applyFont="1" applyBorder="1" applyAlignment="1">
      <alignment horizontal="right" vertical="center"/>
    </xf>
    <xf numFmtId="5" fontId="8" fillId="0" borderId="0" xfId="0" applyNumberFormat="1" applyFont="1" applyAlignment="1">
      <alignment horizontal="right" vertical="center"/>
    </xf>
    <xf numFmtId="5" fontId="8" fillId="0" borderId="6" xfId="0" applyNumberFormat="1" applyFont="1" applyBorder="1" applyAlignment="1">
      <alignment horizontal="right" vertical="center"/>
    </xf>
    <xf numFmtId="5" fontId="8" fillId="0" borderId="13" xfId="0" applyNumberFormat="1" applyFont="1" applyBorder="1" applyAlignment="1">
      <alignment horizontal="right" vertical="center"/>
    </xf>
    <xf numFmtId="5" fontId="8" fillId="0" borderId="7" xfId="0" applyNumberFormat="1" applyFont="1" applyBorder="1" applyAlignment="1">
      <alignment horizontal="right" vertical="center"/>
    </xf>
    <xf numFmtId="58" fontId="8" fillId="3" borderId="0" xfId="0" applyNumberFormat="1" applyFont="1" applyFill="1" applyAlignment="1">
      <alignment horizontal="center"/>
    </xf>
    <xf numFmtId="0" fontId="11" fillId="0" borderId="27" xfId="0" applyFont="1" applyBorder="1" applyAlignment="1">
      <alignment horizontal="center" vertical="center" justifyLastLine="1"/>
    </xf>
    <xf numFmtId="0" fontId="11" fillId="0" borderId="20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5" fontId="8" fillId="3" borderId="27" xfId="0" applyNumberFormat="1" applyFont="1" applyFill="1" applyBorder="1" applyAlignment="1">
      <alignment horizontal="right" vertical="center"/>
    </xf>
    <xf numFmtId="5" fontId="8" fillId="3" borderId="20" xfId="0" applyNumberFormat="1" applyFont="1" applyFill="1" applyBorder="1" applyAlignment="1">
      <alignment horizontal="right" vertical="center"/>
    </xf>
    <xf numFmtId="5" fontId="8" fillId="3" borderId="11" xfId="0" applyNumberFormat="1" applyFont="1" applyFill="1" applyBorder="1" applyAlignment="1">
      <alignment horizontal="right" vertical="center"/>
    </xf>
    <xf numFmtId="5" fontId="8" fillId="3" borderId="14" xfId="0" applyNumberFormat="1" applyFont="1" applyFill="1" applyBorder="1" applyAlignment="1">
      <alignment horizontal="right" vertical="center"/>
    </xf>
    <xf numFmtId="5" fontId="8" fillId="3" borderId="12" xfId="0" applyNumberFormat="1" applyFont="1" applyFill="1" applyBorder="1" applyAlignment="1">
      <alignment horizontal="right" vertical="center"/>
    </xf>
    <xf numFmtId="5" fontId="8" fillId="3" borderId="0" xfId="0" applyNumberFormat="1" applyFont="1" applyFill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177" fontId="8" fillId="0" borderId="27" xfId="0" quotePrefix="1" applyNumberFormat="1" applyFont="1" applyBorder="1" applyAlignment="1">
      <alignment horizontal="center" vertical="center"/>
    </xf>
    <xf numFmtId="177" fontId="8" fillId="0" borderId="20" xfId="0" quotePrefix="1" applyNumberFormat="1" applyFont="1" applyBorder="1" applyAlignment="1">
      <alignment horizontal="center" vertical="center"/>
    </xf>
    <xf numFmtId="177" fontId="8" fillId="0" borderId="9" xfId="0" quotePrefix="1" applyNumberFormat="1" applyFont="1" applyBorder="1" applyAlignment="1">
      <alignment horizontal="center" vertical="center"/>
    </xf>
    <xf numFmtId="5" fontId="14" fillId="2" borderId="50" xfId="0" applyNumberFormat="1" applyFont="1" applyFill="1" applyBorder="1" applyAlignment="1">
      <alignment horizontal="center" vertical="center"/>
    </xf>
    <xf numFmtId="5" fontId="14" fillId="2" borderId="51" xfId="0" applyNumberFormat="1" applyFont="1" applyFill="1" applyBorder="1" applyAlignment="1">
      <alignment horizontal="center" vertical="center"/>
    </xf>
    <xf numFmtId="5" fontId="14" fillId="2" borderId="52" xfId="0" applyNumberFormat="1" applyFont="1" applyFill="1" applyBorder="1" applyAlignment="1">
      <alignment horizontal="center" vertical="center"/>
    </xf>
    <xf numFmtId="5" fontId="14" fillId="2" borderId="53" xfId="0" applyNumberFormat="1" applyFont="1" applyFill="1" applyBorder="1" applyAlignment="1">
      <alignment horizontal="center" vertical="center"/>
    </xf>
    <xf numFmtId="5" fontId="14" fillId="2" borderId="25" xfId="0" applyNumberFormat="1" applyFont="1" applyFill="1" applyBorder="1" applyAlignment="1">
      <alignment horizontal="center" vertical="center"/>
    </xf>
    <xf numFmtId="5" fontId="14" fillId="2" borderId="54" xfId="0" applyNumberFormat="1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6" fillId="0" borderId="74" xfId="0" applyFont="1" applyBorder="1" applyAlignment="1">
      <alignment horizontal="left" vertical="center" shrinkToFit="1"/>
    </xf>
    <xf numFmtId="0" fontId="16" fillId="0" borderId="71" xfId="0" applyFont="1" applyBorder="1" applyAlignment="1">
      <alignment horizontal="left" vertical="center" shrinkToFit="1"/>
    </xf>
    <xf numFmtId="0" fontId="16" fillId="0" borderId="73" xfId="0" applyFont="1" applyBorder="1" applyAlignment="1">
      <alignment horizontal="left" vertical="center" shrinkToFit="1"/>
    </xf>
    <xf numFmtId="0" fontId="15" fillId="5" borderId="21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5" fontId="8" fillId="5" borderId="12" xfId="0" applyNumberFormat="1" applyFont="1" applyFill="1" applyBorder="1" applyAlignment="1">
      <alignment horizontal="right" vertical="center"/>
    </xf>
    <xf numFmtId="5" fontId="8" fillId="5" borderId="0" xfId="0" applyNumberFormat="1" applyFont="1" applyFill="1" applyAlignment="1">
      <alignment horizontal="right" vertical="center"/>
    </xf>
    <xf numFmtId="0" fontId="11" fillId="4" borderId="69" xfId="0" applyFont="1" applyFill="1" applyBorder="1" applyAlignment="1">
      <alignment horizontal="center"/>
    </xf>
    <xf numFmtId="0" fontId="11" fillId="4" borderId="7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12" fillId="6" borderId="75" xfId="0" applyFont="1" applyFill="1" applyBorder="1" applyAlignment="1">
      <alignment horizontal="right" vertical="center"/>
    </xf>
    <xf numFmtId="38" fontId="12" fillId="6" borderId="75" xfId="2" applyFont="1" applyFill="1" applyBorder="1" applyAlignment="1">
      <alignment horizontal="right" vertical="center"/>
    </xf>
    <xf numFmtId="0" fontId="12" fillId="6" borderId="76" xfId="0" applyFont="1" applyFill="1" applyBorder="1" applyAlignment="1">
      <alignment horizontal="right" vertical="center"/>
    </xf>
    <xf numFmtId="38" fontId="12" fillId="6" borderId="76" xfId="2" applyFont="1" applyFill="1" applyBorder="1" applyAlignment="1">
      <alignment horizontal="right"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4C9C317-4599-4B85-8BE3-81EF30D29833}"/>
            </a:ext>
          </a:extLst>
        </xdr:cNvPr>
        <xdr:cNvSpPr>
          <a:spLocks noChangeShapeType="1"/>
        </xdr:cNvSpPr>
      </xdr:nvSpPr>
      <xdr:spPr bwMode="auto">
        <a:xfrm>
          <a:off x="4297680" y="325374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396240</xdr:colOff>
      <xdr:row>7</xdr:row>
      <xdr:rowOff>190500</xdr:rowOff>
    </xdr:from>
    <xdr:to>
      <xdr:col>9</xdr:col>
      <xdr:colOff>68580</xdr:colOff>
      <xdr:row>9</xdr:row>
      <xdr:rowOff>99060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971905B-C64C-4828-B852-5FBA6AA5F117}"/>
            </a:ext>
          </a:extLst>
        </xdr:cNvPr>
        <xdr:cNvSpPr txBox="1">
          <a:spLocks noChangeArrowheads="1"/>
        </xdr:cNvSpPr>
      </xdr:nvSpPr>
      <xdr:spPr bwMode="auto">
        <a:xfrm>
          <a:off x="6286500" y="1996440"/>
          <a:ext cx="259080" cy="4876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届出印</a:t>
          </a:r>
        </a:p>
      </xdr:txBody>
    </xdr:sp>
    <xdr:clientData/>
  </xdr:twoCellAnchor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F693E632-6084-4BD4-A764-5593F244C00C}"/>
            </a:ext>
          </a:extLst>
        </xdr:cNvPr>
        <xdr:cNvSpPr>
          <a:spLocks noChangeShapeType="1"/>
        </xdr:cNvSpPr>
      </xdr:nvSpPr>
      <xdr:spPr bwMode="auto">
        <a:xfrm>
          <a:off x="4297680" y="325374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13</xdr:row>
      <xdr:rowOff>0</xdr:rowOff>
    </xdr:from>
    <xdr:to>
      <xdr:col>9</xdr:col>
      <xdr:colOff>15240</xdr:colOff>
      <xdr:row>13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1CAB5FD3-BBA8-4587-A89C-E7BF515FCADE}"/>
            </a:ext>
          </a:extLst>
        </xdr:cNvPr>
        <xdr:cNvSpPr>
          <a:spLocks noChangeShapeType="1"/>
        </xdr:cNvSpPr>
      </xdr:nvSpPr>
      <xdr:spPr bwMode="auto">
        <a:xfrm>
          <a:off x="4305300" y="3543300"/>
          <a:ext cx="2186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209779</xdr:colOff>
      <xdr:row>12</xdr:row>
      <xdr:rowOff>52731</xdr:rowOff>
    </xdr:from>
    <xdr:to>
      <xdr:col>6</xdr:col>
      <xdr:colOff>688314</xdr:colOff>
      <xdr:row>12</xdr:row>
      <xdr:rowOff>262281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63C4EE3D-B105-4A79-85B9-C098B0EA164B}"/>
            </a:ext>
          </a:extLst>
        </xdr:cNvPr>
        <xdr:cNvSpPr txBox="1">
          <a:spLocks noChangeArrowheads="1"/>
        </xdr:cNvSpPr>
      </xdr:nvSpPr>
      <xdr:spPr bwMode="auto">
        <a:xfrm>
          <a:off x="4309339" y="330647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（カナ）</a:t>
          </a:r>
        </a:p>
      </xdr:txBody>
    </xdr:sp>
    <xdr:clientData/>
  </xdr:twoCellAnchor>
  <xdr:twoCellAnchor>
    <xdr:from>
      <xdr:col>10</xdr:col>
      <xdr:colOff>7620</xdr:colOff>
      <xdr:row>21</xdr:row>
      <xdr:rowOff>160020</xdr:rowOff>
    </xdr:from>
    <xdr:to>
      <xdr:col>16</xdr:col>
      <xdr:colOff>7620</xdr:colOff>
      <xdr:row>25</xdr:row>
      <xdr:rowOff>251460</xdr:rowOff>
    </xdr:to>
    <xdr:grpSp>
      <xdr:nvGrpSpPr>
        <xdr:cNvPr id="7" name="グループ化 3">
          <a:extLst>
            <a:ext uri="{FF2B5EF4-FFF2-40B4-BE49-F238E27FC236}">
              <a16:creationId xmlns:a16="http://schemas.microsoft.com/office/drawing/2014/main" id="{C7BD1981-045A-49A7-8654-3BF5145C75B0}"/>
            </a:ext>
          </a:extLst>
        </xdr:cNvPr>
        <xdr:cNvGrpSpPr>
          <a:grpSpLocks/>
        </xdr:cNvGrpSpPr>
      </xdr:nvGrpSpPr>
      <xdr:grpSpPr bwMode="auto">
        <a:xfrm>
          <a:off x="7437120" y="5979795"/>
          <a:ext cx="3038475" cy="1053465"/>
          <a:chOff x="7524750" y="5105400"/>
          <a:chExt cx="2981325" cy="1323975"/>
        </a:xfrm>
      </xdr:grpSpPr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4AC88601-F0C5-5ED7-2C13-E51F58344B39}"/>
              </a:ext>
            </a:extLst>
          </xdr:cNvPr>
          <xdr:cNvSpPr>
            <a:spLocks noChangeArrowheads="1"/>
          </xdr:cNvSpPr>
        </xdr:nvSpPr>
        <xdr:spPr bwMode="auto">
          <a:xfrm>
            <a:off x="7524750" y="5105400"/>
            <a:ext cx="2981325" cy="12858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Line 10">
            <a:extLst>
              <a:ext uri="{FF2B5EF4-FFF2-40B4-BE49-F238E27FC236}">
                <a16:creationId xmlns:a16="http://schemas.microsoft.com/office/drawing/2014/main" id="{EC415291-EFA8-C46C-FC5C-F07A9CE4D15F}"/>
              </a:ext>
            </a:extLst>
          </xdr:cNvPr>
          <xdr:cNvSpPr>
            <a:spLocks noChangeShapeType="1"/>
          </xdr:cNvSpPr>
        </xdr:nvSpPr>
        <xdr:spPr bwMode="auto">
          <a:xfrm>
            <a:off x="7524750" y="5762625"/>
            <a:ext cx="29813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1">
            <a:extLst>
              <a:ext uri="{FF2B5EF4-FFF2-40B4-BE49-F238E27FC236}">
                <a16:creationId xmlns:a16="http://schemas.microsoft.com/office/drawing/2014/main" id="{E7EE389B-9805-06BC-D84D-63F9FE7AF8FF}"/>
              </a:ext>
            </a:extLst>
          </xdr:cNvPr>
          <xdr:cNvSpPr>
            <a:spLocks noChangeShapeType="1"/>
          </xdr:cNvSpPr>
        </xdr:nvSpPr>
        <xdr:spPr bwMode="auto">
          <a:xfrm>
            <a:off x="9134475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2">
            <a:extLst>
              <a:ext uri="{FF2B5EF4-FFF2-40B4-BE49-F238E27FC236}">
                <a16:creationId xmlns:a16="http://schemas.microsoft.com/office/drawing/2014/main" id="{93151429-6691-B512-E712-8F9364B17509}"/>
              </a:ext>
            </a:extLst>
          </xdr:cNvPr>
          <xdr:cNvSpPr>
            <a:spLocks noChangeShapeType="1"/>
          </xdr:cNvSpPr>
        </xdr:nvSpPr>
        <xdr:spPr bwMode="auto">
          <a:xfrm>
            <a:off x="8467725" y="5105400"/>
            <a:ext cx="0" cy="12954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3">
            <a:extLst>
              <a:ext uri="{FF2B5EF4-FFF2-40B4-BE49-F238E27FC236}">
                <a16:creationId xmlns:a16="http://schemas.microsoft.com/office/drawing/2014/main" id="{FBD9568B-4AF8-3507-C532-B6CED2DD2884}"/>
              </a:ext>
            </a:extLst>
          </xdr:cNvPr>
          <xdr:cNvSpPr>
            <a:spLocks noChangeShapeType="1"/>
          </xdr:cNvSpPr>
        </xdr:nvSpPr>
        <xdr:spPr bwMode="auto">
          <a:xfrm>
            <a:off x="7829550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Text Box 14">
            <a:extLst>
              <a:ext uri="{FF2B5EF4-FFF2-40B4-BE49-F238E27FC236}">
                <a16:creationId xmlns:a16="http://schemas.microsoft.com/office/drawing/2014/main" id="{7F55852D-FB8C-542E-CDCA-8917B9273A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67219" y="5191746"/>
            <a:ext cx="229333" cy="5756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工事部</a:t>
            </a:r>
          </a:p>
        </xdr:txBody>
      </xdr:sp>
      <xdr:sp macro="" textlink="">
        <xdr:nvSpPr>
          <xdr:cNvPr id="14" name="Text Box 15">
            <a:extLst>
              <a:ext uri="{FF2B5EF4-FFF2-40B4-BE49-F238E27FC236}">
                <a16:creationId xmlns:a16="http://schemas.microsoft.com/office/drawing/2014/main" id="{2944A2CE-42A6-7995-93E6-BFE6C49DE0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92700" y="5815358"/>
            <a:ext cx="246320" cy="614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総務部</a:t>
            </a:r>
          </a:p>
        </xdr:txBody>
      </xdr:sp>
      <xdr:cxnSp macro="">
        <xdr:nvCxnSpPr>
          <xdr:cNvPr id="15" name="直線コネクタ 2">
            <a:extLst>
              <a:ext uri="{FF2B5EF4-FFF2-40B4-BE49-F238E27FC236}">
                <a16:creationId xmlns:a16="http://schemas.microsoft.com/office/drawing/2014/main" id="{6F7BF73C-116D-4594-2CC6-1D7540188F5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10750" y="5114925"/>
            <a:ext cx="9525" cy="12763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209779</xdr:colOff>
      <xdr:row>13</xdr:row>
      <xdr:rowOff>52731</xdr:rowOff>
    </xdr:from>
    <xdr:to>
      <xdr:col>6</xdr:col>
      <xdr:colOff>688314</xdr:colOff>
      <xdr:row>13</xdr:row>
      <xdr:rowOff>262281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42E27E31-B7E1-456F-B639-318F7505AA16}"/>
            </a:ext>
          </a:extLst>
        </xdr:cNvPr>
        <xdr:cNvSpPr txBox="1">
          <a:spLocks noChangeArrowheads="1"/>
        </xdr:cNvSpPr>
      </xdr:nvSpPr>
      <xdr:spPr bwMode="auto">
        <a:xfrm>
          <a:off x="4309339" y="359603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（漢字）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8</xdr:col>
      <xdr:colOff>373380</xdr:colOff>
      <xdr:row>9</xdr:row>
      <xdr:rowOff>213360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A38764-1EC4-4BFE-944B-22C0A4109191}"/>
            </a:ext>
          </a:extLst>
        </xdr:cNvPr>
        <xdr:cNvSpPr txBox="1"/>
      </xdr:nvSpPr>
      <xdr:spPr>
        <a:xfrm>
          <a:off x="4099560" y="1516380"/>
          <a:ext cx="2164080" cy="108204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大阪府大阪市生野区中川西</a:t>
          </a:r>
          <a:r>
            <a:rPr kumimoji="1" lang="en-US" altLang="ja-JP" sz="1050">
              <a:solidFill>
                <a:srgbClr val="FF0000"/>
              </a:solidFill>
            </a:rPr>
            <a:t>1-8-4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大勝建設株式会社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代表取締役　脇坂育男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en-US" altLang="ja-JP" sz="1050">
              <a:solidFill>
                <a:srgbClr val="FF0000"/>
              </a:solidFill>
            </a:rPr>
            <a:t>TEL</a:t>
          </a:r>
          <a:r>
            <a:rPr kumimoji="1" lang="ja-JP" altLang="en-US" sz="1050">
              <a:solidFill>
                <a:srgbClr val="FF0000"/>
              </a:solidFill>
            </a:rPr>
            <a:t>　</a:t>
          </a:r>
          <a:r>
            <a:rPr kumimoji="1" lang="en-US" altLang="ja-JP" sz="1050">
              <a:solidFill>
                <a:srgbClr val="FF0000"/>
              </a:solidFill>
            </a:rPr>
            <a:t>06-6718-2100</a:t>
          </a:r>
        </a:p>
        <a:p>
          <a:pPr algn="l"/>
          <a:r>
            <a:rPr kumimoji="1" lang="en-US" altLang="ja-JP" sz="1050">
              <a:solidFill>
                <a:srgbClr val="FF0000"/>
              </a:solidFill>
            </a:rPr>
            <a:t>fax</a:t>
          </a:r>
          <a:r>
            <a:rPr kumimoji="1" lang="ja-JP" altLang="en-US" sz="1050">
              <a:solidFill>
                <a:srgbClr val="FF0000"/>
              </a:solidFill>
            </a:rPr>
            <a:t>　 </a:t>
          </a:r>
          <a:r>
            <a:rPr kumimoji="1" lang="en-US" altLang="ja-JP" sz="1050">
              <a:solidFill>
                <a:srgbClr val="FF0000"/>
              </a:solidFill>
            </a:rPr>
            <a:t>06-6718-2111</a:t>
          </a:r>
        </a:p>
      </xdr:txBody>
    </xdr:sp>
    <xdr:clientData/>
  </xdr:twoCellAnchor>
  <xdr:twoCellAnchor>
    <xdr:from>
      <xdr:col>7</xdr:col>
      <xdr:colOff>708660</xdr:colOff>
      <xdr:row>7</xdr:row>
      <xdr:rowOff>152400</xdr:rowOff>
    </xdr:from>
    <xdr:to>
      <xdr:col>8</xdr:col>
      <xdr:colOff>330341</xdr:colOff>
      <xdr:row>9</xdr:row>
      <xdr:rowOff>176582</xdr:rowOff>
    </xdr:to>
    <xdr:sp macro="" textlink="">
      <xdr:nvSpPr>
        <xdr:cNvPr id="19" name="円/楕円 28">
          <a:extLst>
            <a:ext uri="{FF2B5EF4-FFF2-40B4-BE49-F238E27FC236}">
              <a16:creationId xmlns:a16="http://schemas.microsoft.com/office/drawing/2014/main" id="{EAED626F-0171-4629-872B-8EAB3D5EFA88}"/>
            </a:ext>
          </a:extLst>
        </xdr:cNvPr>
        <xdr:cNvSpPr/>
      </xdr:nvSpPr>
      <xdr:spPr bwMode="auto">
        <a:xfrm>
          <a:off x="5532120" y="1958340"/>
          <a:ext cx="688481" cy="603302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7</xdr:col>
      <xdr:colOff>807720</xdr:colOff>
      <xdr:row>17</xdr:row>
      <xdr:rowOff>137160</xdr:rowOff>
    </xdr:from>
    <xdr:to>
      <xdr:col>9</xdr:col>
      <xdr:colOff>182880</xdr:colOff>
      <xdr:row>18</xdr:row>
      <xdr:rowOff>83820</xdr:rowOff>
    </xdr:to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908CC562-1C80-4ED6-9743-0917A300769E}"/>
            </a:ext>
          </a:extLst>
        </xdr:cNvPr>
        <xdr:cNvSpPr>
          <a:spLocks noChangeArrowheads="1"/>
        </xdr:cNvSpPr>
      </xdr:nvSpPr>
      <xdr:spPr bwMode="auto">
        <a:xfrm>
          <a:off x="5585460" y="4853940"/>
          <a:ext cx="1013460" cy="236220"/>
        </a:xfrm>
        <a:prstGeom prst="wedgeRectCallout">
          <a:avLst>
            <a:gd name="adj1" fmla="val -34138"/>
            <a:gd name="adj2" fmla="val -104332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請求金額と同額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914400</xdr:colOff>
      <xdr:row>17</xdr:row>
      <xdr:rowOff>182880</xdr:rowOff>
    </xdr:from>
    <xdr:to>
      <xdr:col>7</xdr:col>
      <xdr:colOff>97478</xdr:colOff>
      <xdr:row>18</xdr:row>
      <xdr:rowOff>276423</xdr:rowOff>
    </xdr:to>
    <xdr:sp macro="" textlink="">
      <xdr:nvSpPr>
        <xdr:cNvPr id="23" name="角丸四角形 21">
          <a:extLst>
            <a:ext uri="{FF2B5EF4-FFF2-40B4-BE49-F238E27FC236}">
              <a16:creationId xmlns:a16="http://schemas.microsoft.com/office/drawing/2014/main" id="{DF4B7037-5A38-412D-9753-1ED36F051E07}"/>
            </a:ext>
          </a:extLst>
        </xdr:cNvPr>
        <xdr:cNvSpPr/>
      </xdr:nvSpPr>
      <xdr:spPr bwMode="auto">
        <a:xfrm>
          <a:off x="3291840" y="4884420"/>
          <a:ext cx="1629098" cy="38310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請求内容を必ず記載してください</a:t>
          </a:r>
        </a:p>
      </xdr:txBody>
    </xdr:sp>
    <xdr:clientData/>
  </xdr:twoCellAnchor>
  <xdr:twoCellAnchor>
    <xdr:from>
      <xdr:col>16</xdr:col>
      <xdr:colOff>0</xdr:colOff>
      <xdr:row>8</xdr:row>
      <xdr:rowOff>0</xdr:rowOff>
    </xdr:from>
    <xdr:to>
      <xdr:col>16</xdr:col>
      <xdr:colOff>259080</xdr:colOff>
      <xdr:row>13</xdr:row>
      <xdr:rowOff>274320</xdr:rowOff>
    </xdr:to>
    <xdr:sp macro="" textlink="">
      <xdr:nvSpPr>
        <xdr:cNvPr id="25" name="AutoShape 20">
          <a:extLst>
            <a:ext uri="{FF2B5EF4-FFF2-40B4-BE49-F238E27FC236}">
              <a16:creationId xmlns:a16="http://schemas.microsoft.com/office/drawing/2014/main" id="{B93F96B6-3B8C-4719-9AD0-AF2806873761}"/>
            </a:ext>
          </a:extLst>
        </xdr:cNvPr>
        <xdr:cNvSpPr>
          <a:spLocks/>
        </xdr:cNvSpPr>
      </xdr:nvSpPr>
      <xdr:spPr bwMode="auto">
        <a:xfrm>
          <a:off x="9464040" y="2095500"/>
          <a:ext cx="259080" cy="1722120"/>
        </a:xfrm>
        <a:prstGeom prst="rightBrace">
          <a:avLst>
            <a:gd name="adj1" fmla="val 553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14</xdr:row>
      <xdr:rowOff>0</xdr:rowOff>
    </xdr:from>
    <xdr:to>
      <xdr:col>16</xdr:col>
      <xdr:colOff>266700</xdr:colOff>
      <xdr:row>18</xdr:row>
      <xdr:rowOff>281940</xdr:rowOff>
    </xdr:to>
    <xdr:sp macro="" textlink="">
      <xdr:nvSpPr>
        <xdr:cNvPr id="28" name="AutoShape 21">
          <a:extLst>
            <a:ext uri="{FF2B5EF4-FFF2-40B4-BE49-F238E27FC236}">
              <a16:creationId xmlns:a16="http://schemas.microsoft.com/office/drawing/2014/main" id="{D2DF7E60-F899-486C-9C76-81189C4A2FB8}"/>
            </a:ext>
          </a:extLst>
        </xdr:cNvPr>
        <xdr:cNvSpPr>
          <a:spLocks/>
        </xdr:cNvSpPr>
      </xdr:nvSpPr>
      <xdr:spPr bwMode="auto">
        <a:xfrm>
          <a:off x="9464040" y="3832860"/>
          <a:ext cx="266700" cy="1440180"/>
        </a:xfrm>
        <a:prstGeom prst="rightBrace">
          <a:avLst>
            <a:gd name="adj1" fmla="val 4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441960</xdr:colOff>
      <xdr:row>26</xdr:row>
      <xdr:rowOff>83820</xdr:rowOff>
    </xdr:from>
    <xdr:to>
      <xdr:col>6</xdr:col>
      <xdr:colOff>353689</xdr:colOff>
      <xdr:row>28</xdr:row>
      <xdr:rowOff>121920</xdr:rowOff>
    </xdr:to>
    <xdr:sp macro="" textlink="">
      <xdr:nvSpPr>
        <xdr:cNvPr id="30" name="角丸四角形 22">
          <a:extLst>
            <a:ext uri="{FF2B5EF4-FFF2-40B4-BE49-F238E27FC236}">
              <a16:creationId xmlns:a16="http://schemas.microsoft.com/office/drawing/2014/main" id="{044971F6-5092-4E8D-AFEE-83EA5AA82E43}"/>
            </a:ext>
          </a:extLst>
        </xdr:cNvPr>
        <xdr:cNvSpPr/>
      </xdr:nvSpPr>
      <xdr:spPr bwMode="auto">
        <a:xfrm>
          <a:off x="2232660" y="7170420"/>
          <a:ext cx="2220589" cy="37338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/>
            <a:t>支払条件は注文書の条件を記載してください</a:t>
          </a:r>
        </a:p>
      </xdr:txBody>
    </xdr:sp>
    <xdr:clientData/>
  </xdr:twoCellAnchor>
  <xdr:twoCellAnchor>
    <xdr:from>
      <xdr:col>2</xdr:col>
      <xdr:colOff>441961</xdr:colOff>
      <xdr:row>8</xdr:row>
      <xdr:rowOff>76200</xdr:rowOff>
    </xdr:from>
    <xdr:to>
      <xdr:col>4</xdr:col>
      <xdr:colOff>731521</xdr:colOff>
      <xdr:row>10</xdr:row>
      <xdr:rowOff>121920</xdr:rowOff>
    </xdr:to>
    <xdr:sp macro="" textlink="">
      <xdr:nvSpPr>
        <xdr:cNvPr id="22" name="AutoShape 19">
          <a:extLst>
            <a:ext uri="{FF2B5EF4-FFF2-40B4-BE49-F238E27FC236}">
              <a16:creationId xmlns:a16="http://schemas.microsoft.com/office/drawing/2014/main" id="{A8F4BDF0-14D3-41D6-9F7A-799D5E066910}"/>
            </a:ext>
          </a:extLst>
        </xdr:cNvPr>
        <xdr:cNvSpPr>
          <a:spLocks noChangeArrowheads="1"/>
        </xdr:cNvSpPr>
      </xdr:nvSpPr>
      <xdr:spPr bwMode="auto">
        <a:xfrm>
          <a:off x="1226821" y="2186940"/>
          <a:ext cx="1859280" cy="624840"/>
        </a:xfrm>
        <a:prstGeom prst="wedgeRectCallout">
          <a:avLst>
            <a:gd name="adj1" fmla="val 66689"/>
            <a:gd name="adj2" fmla="val 3175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適格請求書発行事業者番号の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を除く数字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桁をご記入下さい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571500</xdr:colOff>
      <xdr:row>13</xdr:row>
      <xdr:rowOff>243840</xdr:rowOff>
    </xdr:from>
    <xdr:to>
      <xdr:col>4</xdr:col>
      <xdr:colOff>609600</xdr:colOff>
      <xdr:row>16</xdr:row>
      <xdr:rowOff>259080</xdr:rowOff>
    </xdr:to>
    <xdr:sp macro="" textlink="">
      <xdr:nvSpPr>
        <xdr:cNvPr id="20" name="AutoShape 19">
          <a:extLst>
            <a:ext uri="{FF2B5EF4-FFF2-40B4-BE49-F238E27FC236}">
              <a16:creationId xmlns:a16="http://schemas.microsoft.com/office/drawing/2014/main" id="{7CB3CBFE-840E-42C0-B101-CBC2A8B50696}"/>
            </a:ext>
          </a:extLst>
        </xdr:cNvPr>
        <xdr:cNvSpPr>
          <a:spLocks noChangeArrowheads="1"/>
        </xdr:cNvSpPr>
      </xdr:nvSpPr>
      <xdr:spPr bwMode="auto">
        <a:xfrm>
          <a:off x="1356360" y="3802380"/>
          <a:ext cx="1607820" cy="883920"/>
        </a:xfrm>
        <a:prstGeom prst="wedgeRectCallout">
          <a:avLst>
            <a:gd name="adj1" fmla="val 72401"/>
            <a:gd name="adj2" fmla="val -12052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御支払案内受信先の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Email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をご記入ください　　　　　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一社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万円（税込）以上のお支払時に送信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0</xdr:rowOff>
    </xdr:from>
    <xdr:to>
      <xdr:col>0</xdr:col>
      <xdr:colOff>205740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56811B-D29C-432E-B4A6-264B7EE3C8E4}"/>
            </a:ext>
          </a:extLst>
        </xdr:cNvPr>
        <xdr:cNvSpPr>
          <a:spLocks noChangeShapeType="1"/>
        </xdr:cNvSpPr>
      </xdr:nvSpPr>
      <xdr:spPr bwMode="auto">
        <a:xfrm flipV="1">
          <a:off x="20574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319142</xdr:colOff>
      <xdr:row>18</xdr:row>
      <xdr:rowOff>152849</xdr:rowOff>
    </xdr:from>
    <xdr:to>
      <xdr:col>4</xdr:col>
      <xdr:colOff>487680</xdr:colOff>
      <xdr:row>21</xdr:row>
      <xdr:rowOff>160020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D264D9A-0FB7-4256-AE58-C0FB1706F86A}"/>
            </a:ext>
          </a:extLst>
        </xdr:cNvPr>
        <xdr:cNvSpPr/>
      </xdr:nvSpPr>
      <xdr:spPr bwMode="auto">
        <a:xfrm>
          <a:off x="319142" y="5212529"/>
          <a:ext cx="4412878" cy="898711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注文書の内訳と同じ明細</a:t>
          </a:r>
          <a:endParaRPr kumimoji="1" lang="en-US" altLang="ja-JP" sz="2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56689DF-19C8-4AA6-A2C5-5B515AEEBDB1}"/>
            </a:ext>
          </a:extLst>
        </xdr:cNvPr>
        <xdr:cNvSpPr>
          <a:spLocks noChangeShapeType="1"/>
        </xdr:cNvSpPr>
      </xdr:nvSpPr>
      <xdr:spPr bwMode="auto">
        <a:xfrm>
          <a:off x="4297680" y="325374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396240</xdr:colOff>
      <xdr:row>7</xdr:row>
      <xdr:rowOff>190500</xdr:rowOff>
    </xdr:from>
    <xdr:to>
      <xdr:col>9</xdr:col>
      <xdr:colOff>68580</xdr:colOff>
      <xdr:row>9</xdr:row>
      <xdr:rowOff>99060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6AE7A9B3-4336-43B3-AF81-97186C29C4A7}"/>
            </a:ext>
          </a:extLst>
        </xdr:cNvPr>
        <xdr:cNvSpPr txBox="1">
          <a:spLocks noChangeArrowheads="1"/>
        </xdr:cNvSpPr>
      </xdr:nvSpPr>
      <xdr:spPr bwMode="auto">
        <a:xfrm>
          <a:off x="6286500" y="1996440"/>
          <a:ext cx="259080" cy="4876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届出印</a:t>
          </a:r>
        </a:p>
      </xdr:txBody>
    </xdr:sp>
    <xdr:clientData/>
  </xdr:twoCellAnchor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D6377036-6790-4370-8B38-C32BAA7D321B}"/>
            </a:ext>
          </a:extLst>
        </xdr:cNvPr>
        <xdr:cNvSpPr>
          <a:spLocks noChangeShapeType="1"/>
        </xdr:cNvSpPr>
      </xdr:nvSpPr>
      <xdr:spPr bwMode="auto">
        <a:xfrm>
          <a:off x="4297680" y="325374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13</xdr:row>
      <xdr:rowOff>0</xdr:rowOff>
    </xdr:from>
    <xdr:to>
      <xdr:col>9</xdr:col>
      <xdr:colOff>15240</xdr:colOff>
      <xdr:row>13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AB5FA79F-AF9C-49DA-A563-207DF3237717}"/>
            </a:ext>
          </a:extLst>
        </xdr:cNvPr>
        <xdr:cNvSpPr>
          <a:spLocks noChangeShapeType="1"/>
        </xdr:cNvSpPr>
      </xdr:nvSpPr>
      <xdr:spPr bwMode="auto">
        <a:xfrm>
          <a:off x="4305300" y="3543300"/>
          <a:ext cx="2186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209779</xdr:colOff>
      <xdr:row>12</xdr:row>
      <xdr:rowOff>52731</xdr:rowOff>
    </xdr:from>
    <xdr:to>
      <xdr:col>6</xdr:col>
      <xdr:colOff>688314</xdr:colOff>
      <xdr:row>12</xdr:row>
      <xdr:rowOff>262281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D5C14F32-C7E4-42C3-BF3A-4DF12D88A22C}"/>
            </a:ext>
          </a:extLst>
        </xdr:cNvPr>
        <xdr:cNvSpPr txBox="1">
          <a:spLocks noChangeArrowheads="1"/>
        </xdr:cNvSpPr>
      </xdr:nvSpPr>
      <xdr:spPr bwMode="auto">
        <a:xfrm>
          <a:off x="4309339" y="330647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（カナ）</a:t>
          </a:r>
        </a:p>
      </xdr:txBody>
    </xdr:sp>
    <xdr:clientData/>
  </xdr:twoCellAnchor>
  <xdr:twoCellAnchor>
    <xdr:from>
      <xdr:col>10</xdr:col>
      <xdr:colOff>7620</xdr:colOff>
      <xdr:row>21</xdr:row>
      <xdr:rowOff>160020</xdr:rowOff>
    </xdr:from>
    <xdr:to>
      <xdr:col>16</xdr:col>
      <xdr:colOff>7620</xdr:colOff>
      <xdr:row>25</xdr:row>
      <xdr:rowOff>251460</xdr:rowOff>
    </xdr:to>
    <xdr:grpSp>
      <xdr:nvGrpSpPr>
        <xdr:cNvPr id="7" name="グループ化 3">
          <a:extLst>
            <a:ext uri="{FF2B5EF4-FFF2-40B4-BE49-F238E27FC236}">
              <a16:creationId xmlns:a16="http://schemas.microsoft.com/office/drawing/2014/main" id="{58FFF6CA-4EF0-41EA-8376-BD46DDAEBD0B}"/>
            </a:ext>
          </a:extLst>
        </xdr:cNvPr>
        <xdr:cNvGrpSpPr>
          <a:grpSpLocks/>
        </xdr:cNvGrpSpPr>
      </xdr:nvGrpSpPr>
      <xdr:grpSpPr bwMode="auto">
        <a:xfrm>
          <a:off x="7437120" y="5979795"/>
          <a:ext cx="3038475" cy="1053465"/>
          <a:chOff x="7524750" y="5105400"/>
          <a:chExt cx="2981325" cy="1323975"/>
        </a:xfrm>
      </xdr:grpSpPr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E618D5B0-7305-8EEF-1E3F-012B0B762D5A}"/>
              </a:ext>
            </a:extLst>
          </xdr:cNvPr>
          <xdr:cNvSpPr>
            <a:spLocks noChangeArrowheads="1"/>
          </xdr:cNvSpPr>
        </xdr:nvSpPr>
        <xdr:spPr bwMode="auto">
          <a:xfrm>
            <a:off x="7524750" y="5105400"/>
            <a:ext cx="2981325" cy="12858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Line 10">
            <a:extLst>
              <a:ext uri="{FF2B5EF4-FFF2-40B4-BE49-F238E27FC236}">
                <a16:creationId xmlns:a16="http://schemas.microsoft.com/office/drawing/2014/main" id="{8336D032-0627-EE4F-D225-1CCB8171B1F1}"/>
              </a:ext>
            </a:extLst>
          </xdr:cNvPr>
          <xdr:cNvSpPr>
            <a:spLocks noChangeShapeType="1"/>
          </xdr:cNvSpPr>
        </xdr:nvSpPr>
        <xdr:spPr bwMode="auto">
          <a:xfrm>
            <a:off x="7524750" y="5762625"/>
            <a:ext cx="29813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1">
            <a:extLst>
              <a:ext uri="{FF2B5EF4-FFF2-40B4-BE49-F238E27FC236}">
                <a16:creationId xmlns:a16="http://schemas.microsoft.com/office/drawing/2014/main" id="{E13288EF-04A5-7760-7317-10BE4903B6D3}"/>
              </a:ext>
            </a:extLst>
          </xdr:cNvPr>
          <xdr:cNvSpPr>
            <a:spLocks noChangeShapeType="1"/>
          </xdr:cNvSpPr>
        </xdr:nvSpPr>
        <xdr:spPr bwMode="auto">
          <a:xfrm>
            <a:off x="9134475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2">
            <a:extLst>
              <a:ext uri="{FF2B5EF4-FFF2-40B4-BE49-F238E27FC236}">
                <a16:creationId xmlns:a16="http://schemas.microsoft.com/office/drawing/2014/main" id="{8A68D7AD-0A64-7732-2D14-74BDF98D44AA}"/>
              </a:ext>
            </a:extLst>
          </xdr:cNvPr>
          <xdr:cNvSpPr>
            <a:spLocks noChangeShapeType="1"/>
          </xdr:cNvSpPr>
        </xdr:nvSpPr>
        <xdr:spPr bwMode="auto">
          <a:xfrm>
            <a:off x="8467725" y="5105400"/>
            <a:ext cx="0" cy="12954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3">
            <a:extLst>
              <a:ext uri="{FF2B5EF4-FFF2-40B4-BE49-F238E27FC236}">
                <a16:creationId xmlns:a16="http://schemas.microsoft.com/office/drawing/2014/main" id="{1B4D9EDB-09A0-6F27-87BB-529A6F90033D}"/>
              </a:ext>
            </a:extLst>
          </xdr:cNvPr>
          <xdr:cNvSpPr>
            <a:spLocks noChangeShapeType="1"/>
          </xdr:cNvSpPr>
        </xdr:nvSpPr>
        <xdr:spPr bwMode="auto">
          <a:xfrm>
            <a:off x="7829550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Text Box 14">
            <a:extLst>
              <a:ext uri="{FF2B5EF4-FFF2-40B4-BE49-F238E27FC236}">
                <a16:creationId xmlns:a16="http://schemas.microsoft.com/office/drawing/2014/main" id="{07A4EE7E-C29A-D41D-E025-79BADB55C4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67219" y="5191746"/>
            <a:ext cx="229333" cy="5756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工事部</a:t>
            </a:r>
          </a:p>
        </xdr:txBody>
      </xdr:sp>
      <xdr:sp macro="" textlink="">
        <xdr:nvSpPr>
          <xdr:cNvPr id="14" name="Text Box 15">
            <a:extLst>
              <a:ext uri="{FF2B5EF4-FFF2-40B4-BE49-F238E27FC236}">
                <a16:creationId xmlns:a16="http://schemas.microsoft.com/office/drawing/2014/main" id="{7D971372-4E9A-1CB3-0857-727B606800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92700" y="5815358"/>
            <a:ext cx="246320" cy="614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総務部</a:t>
            </a:r>
          </a:p>
        </xdr:txBody>
      </xdr:sp>
      <xdr:cxnSp macro="">
        <xdr:nvCxnSpPr>
          <xdr:cNvPr id="15" name="直線コネクタ 2">
            <a:extLst>
              <a:ext uri="{FF2B5EF4-FFF2-40B4-BE49-F238E27FC236}">
                <a16:creationId xmlns:a16="http://schemas.microsoft.com/office/drawing/2014/main" id="{B6BBE87F-DC0F-F681-C184-DD8B9C4BAE0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10750" y="5114925"/>
            <a:ext cx="9525" cy="12763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209779</xdr:colOff>
      <xdr:row>13</xdr:row>
      <xdr:rowOff>52731</xdr:rowOff>
    </xdr:from>
    <xdr:to>
      <xdr:col>6</xdr:col>
      <xdr:colOff>688314</xdr:colOff>
      <xdr:row>13</xdr:row>
      <xdr:rowOff>262281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B883E79F-6BC3-46A6-A73D-AAC18848485D}"/>
            </a:ext>
          </a:extLst>
        </xdr:cNvPr>
        <xdr:cNvSpPr txBox="1">
          <a:spLocks noChangeArrowheads="1"/>
        </xdr:cNvSpPr>
      </xdr:nvSpPr>
      <xdr:spPr bwMode="auto">
        <a:xfrm>
          <a:off x="4309339" y="359603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（漢字）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0</xdr:rowOff>
    </xdr:from>
    <xdr:to>
      <xdr:col>0</xdr:col>
      <xdr:colOff>205740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30F7886-5E65-47C7-AC24-43B13B898915}"/>
            </a:ext>
          </a:extLst>
        </xdr:cNvPr>
        <xdr:cNvSpPr>
          <a:spLocks noChangeShapeType="1"/>
        </xdr:cNvSpPr>
      </xdr:nvSpPr>
      <xdr:spPr bwMode="auto">
        <a:xfrm flipV="1">
          <a:off x="20574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E7E03AD6-7F2E-459C-9F04-EE1055D49FA1}"/>
            </a:ext>
          </a:extLst>
        </xdr:cNvPr>
        <xdr:cNvSpPr>
          <a:spLocks noChangeShapeType="1"/>
        </xdr:cNvSpPr>
      </xdr:nvSpPr>
      <xdr:spPr bwMode="auto">
        <a:xfrm>
          <a:off x="4259580" y="326898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396240</xdr:colOff>
      <xdr:row>7</xdr:row>
      <xdr:rowOff>190500</xdr:rowOff>
    </xdr:from>
    <xdr:to>
      <xdr:col>9</xdr:col>
      <xdr:colOff>68580</xdr:colOff>
      <xdr:row>9</xdr:row>
      <xdr:rowOff>99060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B1E551D7-718E-4CCB-B1FD-81011C4CEC34}"/>
            </a:ext>
          </a:extLst>
        </xdr:cNvPr>
        <xdr:cNvSpPr txBox="1">
          <a:spLocks noChangeArrowheads="1"/>
        </xdr:cNvSpPr>
      </xdr:nvSpPr>
      <xdr:spPr bwMode="auto">
        <a:xfrm>
          <a:off x="6233160" y="2011680"/>
          <a:ext cx="251460" cy="4876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届出印</a:t>
          </a:r>
        </a:p>
      </xdr:txBody>
    </xdr:sp>
    <xdr:clientData/>
  </xdr:twoCellAnchor>
  <xdr:twoCellAnchor>
    <xdr:from>
      <xdr:col>6</xdr:col>
      <xdr:colOff>198120</xdr:colOff>
      <xdr:row>12</xdr:row>
      <xdr:rowOff>0</xdr:rowOff>
    </xdr:from>
    <xdr:to>
      <xdr:col>6</xdr:col>
      <xdr:colOff>198120</xdr:colOff>
      <xdr:row>14</xdr:row>
      <xdr:rowOff>0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5C612F71-D759-4802-A294-99FD6FB0C860}"/>
            </a:ext>
          </a:extLst>
        </xdr:cNvPr>
        <xdr:cNvSpPr>
          <a:spLocks noChangeShapeType="1"/>
        </xdr:cNvSpPr>
      </xdr:nvSpPr>
      <xdr:spPr bwMode="auto">
        <a:xfrm>
          <a:off x="4259580" y="326898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205740</xdr:colOff>
      <xdr:row>13</xdr:row>
      <xdr:rowOff>0</xdr:rowOff>
    </xdr:from>
    <xdr:to>
      <xdr:col>9</xdr:col>
      <xdr:colOff>15240</xdr:colOff>
      <xdr:row>13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78290FC5-F66D-4F04-A8E4-5DF09A4DE43D}"/>
            </a:ext>
          </a:extLst>
        </xdr:cNvPr>
        <xdr:cNvSpPr>
          <a:spLocks noChangeShapeType="1"/>
        </xdr:cNvSpPr>
      </xdr:nvSpPr>
      <xdr:spPr bwMode="auto">
        <a:xfrm>
          <a:off x="4267200" y="3558540"/>
          <a:ext cx="2164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209779</xdr:colOff>
      <xdr:row>12</xdr:row>
      <xdr:rowOff>52731</xdr:rowOff>
    </xdr:from>
    <xdr:to>
      <xdr:col>6</xdr:col>
      <xdr:colOff>688314</xdr:colOff>
      <xdr:row>12</xdr:row>
      <xdr:rowOff>262281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417D7091-B7C8-4518-B47B-A501278F5D1F}"/>
            </a:ext>
          </a:extLst>
        </xdr:cNvPr>
        <xdr:cNvSpPr txBox="1">
          <a:spLocks noChangeArrowheads="1"/>
        </xdr:cNvSpPr>
      </xdr:nvSpPr>
      <xdr:spPr bwMode="auto">
        <a:xfrm>
          <a:off x="4271239" y="332171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（カナ）</a:t>
          </a:r>
        </a:p>
      </xdr:txBody>
    </xdr:sp>
    <xdr:clientData/>
  </xdr:twoCellAnchor>
  <xdr:twoCellAnchor>
    <xdr:from>
      <xdr:col>10</xdr:col>
      <xdr:colOff>7620</xdr:colOff>
      <xdr:row>21</xdr:row>
      <xdr:rowOff>160020</xdr:rowOff>
    </xdr:from>
    <xdr:to>
      <xdr:col>16</xdr:col>
      <xdr:colOff>7620</xdr:colOff>
      <xdr:row>25</xdr:row>
      <xdr:rowOff>251460</xdr:rowOff>
    </xdr:to>
    <xdr:grpSp>
      <xdr:nvGrpSpPr>
        <xdr:cNvPr id="7" name="グループ化 3">
          <a:extLst>
            <a:ext uri="{FF2B5EF4-FFF2-40B4-BE49-F238E27FC236}">
              <a16:creationId xmlns:a16="http://schemas.microsoft.com/office/drawing/2014/main" id="{E0E710DA-11F9-4696-ADF4-3A773128E2A0}"/>
            </a:ext>
          </a:extLst>
        </xdr:cNvPr>
        <xdr:cNvGrpSpPr>
          <a:grpSpLocks/>
        </xdr:cNvGrpSpPr>
      </xdr:nvGrpSpPr>
      <xdr:grpSpPr bwMode="auto">
        <a:xfrm>
          <a:off x="7437120" y="5979795"/>
          <a:ext cx="3038475" cy="1053465"/>
          <a:chOff x="7524750" y="5105400"/>
          <a:chExt cx="2981325" cy="1323975"/>
        </a:xfrm>
      </xdr:grpSpPr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7EDBEE59-E5DF-2AF0-5AE8-17B4AAB367F4}"/>
              </a:ext>
            </a:extLst>
          </xdr:cNvPr>
          <xdr:cNvSpPr>
            <a:spLocks noChangeArrowheads="1"/>
          </xdr:cNvSpPr>
        </xdr:nvSpPr>
        <xdr:spPr bwMode="auto">
          <a:xfrm>
            <a:off x="7524750" y="5105400"/>
            <a:ext cx="2981325" cy="12858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Line 10">
            <a:extLst>
              <a:ext uri="{FF2B5EF4-FFF2-40B4-BE49-F238E27FC236}">
                <a16:creationId xmlns:a16="http://schemas.microsoft.com/office/drawing/2014/main" id="{89507FB7-38F9-748B-C003-FB4BE0BCE051}"/>
              </a:ext>
            </a:extLst>
          </xdr:cNvPr>
          <xdr:cNvSpPr>
            <a:spLocks noChangeShapeType="1"/>
          </xdr:cNvSpPr>
        </xdr:nvSpPr>
        <xdr:spPr bwMode="auto">
          <a:xfrm>
            <a:off x="7524750" y="5762625"/>
            <a:ext cx="298132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11">
            <a:extLst>
              <a:ext uri="{FF2B5EF4-FFF2-40B4-BE49-F238E27FC236}">
                <a16:creationId xmlns:a16="http://schemas.microsoft.com/office/drawing/2014/main" id="{8530A236-5D94-7CE0-B474-7CF3F9B88841}"/>
              </a:ext>
            </a:extLst>
          </xdr:cNvPr>
          <xdr:cNvSpPr>
            <a:spLocks noChangeShapeType="1"/>
          </xdr:cNvSpPr>
        </xdr:nvSpPr>
        <xdr:spPr bwMode="auto">
          <a:xfrm>
            <a:off x="9134475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Line 12">
            <a:extLst>
              <a:ext uri="{FF2B5EF4-FFF2-40B4-BE49-F238E27FC236}">
                <a16:creationId xmlns:a16="http://schemas.microsoft.com/office/drawing/2014/main" id="{294F065C-7B39-A530-25C7-FBCF2056875F}"/>
              </a:ext>
            </a:extLst>
          </xdr:cNvPr>
          <xdr:cNvSpPr>
            <a:spLocks noChangeShapeType="1"/>
          </xdr:cNvSpPr>
        </xdr:nvSpPr>
        <xdr:spPr bwMode="auto">
          <a:xfrm>
            <a:off x="8467725" y="5105400"/>
            <a:ext cx="0" cy="12954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3">
            <a:extLst>
              <a:ext uri="{FF2B5EF4-FFF2-40B4-BE49-F238E27FC236}">
                <a16:creationId xmlns:a16="http://schemas.microsoft.com/office/drawing/2014/main" id="{81A30F92-99F4-45B3-E1DB-3F9006D55F71}"/>
              </a:ext>
            </a:extLst>
          </xdr:cNvPr>
          <xdr:cNvSpPr>
            <a:spLocks noChangeShapeType="1"/>
          </xdr:cNvSpPr>
        </xdr:nvSpPr>
        <xdr:spPr bwMode="auto">
          <a:xfrm>
            <a:off x="7829550" y="5105400"/>
            <a:ext cx="0" cy="128587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Text Box 14">
            <a:extLst>
              <a:ext uri="{FF2B5EF4-FFF2-40B4-BE49-F238E27FC236}">
                <a16:creationId xmlns:a16="http://schemas.microsoft.com/office/drawing/2014/main" id="{5965BE43-A1B4-BE12-08E2-BB4BDEF7A1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67219" y="5191746"/>
            <a:ext cx="229333" cy="5756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工事部</a:t>
            </a:r>
          </a:p>
        </xdr:txBody>
      </xdr:sp>
      <xdr:sp macro="" textlink="">
        <xdr:nvSpPr>
          <xdr:cNvPr id="14" name="Text Box 15">
            <a:extLst>
              <a:ext uri="{FF2B5EF4-FFF2-40B4-BE49-F238E27FC236}">
                <a16:creationId xmlns:a16="http://schemas.microsoft.com/office/drawing/2014/main" id="{DF3E4AD0-731A-5C64-BD2A-2ABFD4B90F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92700" y="5815358"/>
            <a:ext cx="246320" cy="614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wordArtVertRtl" wrap="square" lIns="27432" tIns="0" rIns="0" bIns="0" anchor="b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総務部</a:t>
            </a:r>
          </a:p>
        </xdr:txBody>
      </xdr:sp>
      <xdr:cxnSp macro="">
        <xdr:nvCxnSpPr>
          <xdr:cNvPr id="15" name="直線コネクタ 2">
            <a:extLst>
              <a:ext uri="{FF2B5EF4-FFF2-40B4-BE49-F238E27FC236}">
                <a16:creationId xmlns:a16="http://schemas.microsoft.com/office/drawing/2014/main" id="{FDB6E593-F472-BDFB-2598-FD04E1C5841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10750" y="5114925"/>
            <a:ext cx="9525" cy="1276350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209779</xdr:colOff>
      <xdr:row>13</xdr:row>
      <xdr:rowOff>52731</xdr:rowOff>
    </xdr:from>
    <xdr:to>
      <xdr:col>6</xdr:col>
      <xdr:colOff>688314</xdr:colOff>
      <xdr:row>13</xdr:row>
      <xdr:rowOff>262281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7079AEF5-6E7A-4822-987D-723ACFB6C041}"/>
            </a:ext>
          </a:extLst>
        </xdr:cNvPr>
        <xdr:cNvSpPr txBox="1">
          <a:spLocks noChangeArrowheads="1"/>
        </xdr:cNvSpPr>
      </xdr:nvSpPr>
      <xdr:spPr bwMode="auto">
        <a:xfrm>
          <a:off x="4271239" y="3611271"/>
          <a:ext cx="47853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（漢字）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efg@dainet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5761-95FC-44BA-A59B-9B9EC2DF00DF}">
  <sheetPr>
    <tabColor rgb="FF00B0F0"/>
    <pageSetUpPr fitToPage="1"/>
  </sheetPr>
  <dimension ref="A1:T26"/>
  <sheetViews>
    <sheetView topLeftCell="A3" zoomScaleNormal="100" zoomScaleSheetLayoutView="75" workbookViewId="0">
      <selection activeCell="E23" sqref="E23"/>
    </sheetView>
  </sheetViews>
  <sheetFormatPr defaultColWidth="8.75" defaultRowHeight="13.5" x14ac:dyDescent="0.15"/>
  <cols>
    <col min="1" max="1" width="3" style="34" bestFit="1" customWidth="1"/>
    <col min="2" max="2" width="8.5" style="34" customWidth="1"/>
    <col min="3" max="3" width="14.5" style="34" customWidth="1"/>
    <col min="4" max="4" width="8.5" style="34" customWidth="1"/>
    <col min="5" max="5" width="14.5" style="34" customWidth="1"/>
    <col min="6" max="7" width="10.5" style="34" customWidth="1"/>
    <col min="8" max="8" width="15.5" style="34" customWidth="1"/>
    <col min="9" max="9" width="8.5" style="34" customWidth="1"/>
    <col min="10" max="10" width="3.5" style="34" customWidth="1"/>
    <col min="11" max="11" width="7.75" style="34" customWidth="1"/>
    <col min="12" max="12" width="7.5" style="34" customWidth="1"/>
    <col min="13" max="13" width="4.875" style="34" customWidth="1"/>
    <col min="14" max="14" width="6.5" style="34" customWidth="1"/>
    <col min="15" max="15" width="7.5" style="34" customWidth="1"/>
    <col min="16" max="16" width="5.75" style="34" customWidth="1"/>
    <col min="17" max="17" width="6.875" style="34" customWidth="1"/>
    <col min="18" max="16384" width="8.75" style="34"/>
  </cols>
  <sheetData>
    <row r="1" spans="1:20" ht="29.25" customHeight="1" x14ac:dyDescent="0.15">
      <c r="D1" s="34" t="s">
        <v>55</v>
      </c>
      <c r="F1" s="120" t="s">
        <v>80</v>
      </c>
      <c r="G1" s="120"/>
      <c r="H1" s="120"/>
      <c r="I1" s="120"/>
      <c r="M1" s="189">
        <v>45036</v>
      </c>
      <c r="N1" s="189"/>
      <c r="O1" s="189"/>
      <c r="P1" s="37" t="s">
        <v>5</v>
      </c>
    </row>
    <row r="2" spans="1:20" ht="24" customHeight="1" x14ac:dyDescent="0.15">
      <c r="B2" s="121" t="s">
        <v>62</v>
      </c>
      <c r="C2" s="121"/>
      <c r="D2" s="34" t="s">
        <v>14</v>
      </c>
      <c r="F2" s="125" t="s">
        <v>81</v>
      </c>
      <c r="G2" s="125"/>
      <c r="H2" s="125"/>
      <c r="I2" s="125"/>
      <c r="K2" s="88"/>
      <c r="L2" s="88"/>
      <c r="M2" s="88"/>
      <c r="N2" s="88"/>
      <c r="O2" s="88"/>
      <c r="P2" s="36"/>
    </row>
    <row r="3" spans="1:20" ht="19.149999999999999" customHeight="1" x14ac:dyDescent="0.15">
      <c r="A3" s="37"/>
      <c r="B3" s="37"/>
      <c r="C3" s="37"/>
      <c r="D3" s="37"/>
      <c r="E3" s="37"/>
      <c r="G3" s="38" t="s">
        <v>15</v>
      </c>
      <c r="I3" s="37"/>
      <c r="J3" s="37"/>
      <c r="K3" s="94"/>
      <c r="L3" s="94"/>
      <c r="M3" s="95"/>
      <c r="N3" s="95"/>
      <c r="O3" s="95"/>
      <c r="P3" s="95"/>
    </row>
    <row r="4" spans="1:20" ht="19.149999999999999" customHeight="1" x14ac:dyDescent="0.15">
      <c r="A4" s="122" t="s">
        <v>12</v>
      </c>
      <c r="B4" s="122"/>
      <c r="C4" s="123"/>
      <c r="D4" s="123"/>
      <c r="E4" s="39"/>
      <c r="G4" s="40" t="s">
        <v>17</v>
      </c>
      <c r="J4" s="37"/>
      <c r="K4" s="124" t="s">
        <v>18</v>
      </c>
      <c r="L4" s="124"/>
      <c r="M4" s="190"/>
      <c r="N4" s="191"/>
      <c r="O4" s="191"/>
      <c r="P4" s="192"/>
    </row>
    <row r="5" spans="1:20" ht="6.95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41"/>
      <c r="L5" s="41"/>
      <c r="M5" s="41"/>
      <c r="N5" s="41"/>
    </row>
    <row r="6" spans="1:20" ht="23.1" customHeight="1" thickBot="1" x14ac:dyDescent="0.2">
      <c r="A6" s="37"/>
      <c r="B6" s="36"/>
      <c r="C6" s="42" t="s">
        <v>67</v>
      </c>
      <c r="D6" s="89">
        <v>4</v>
      </c>
      <c r="E6" s="84" t="s">
        <v>60</v>
      </c>
      <c r="F6" s="43"/>
      <c r="G6" s="44" t="s">
        <v>19</v>
      </c>
      <c r="H6" s="45"/>
      <c r="I6" s="37"/>
      <c r="J6" s="37"/>
      <c r="K6" s="135" t="s">
        <v>20</v>
      </c>
      <c r="L6" s="136"/>
      <c r="M6" s="193">
        <v>8000000</v>
      </c>
      <c r="N6" s="194"/>
      <c r="O6" s="194"/>
      <c r="P6" s="47"/>
    </row>
    <row r="7" spans="1:20" ht="23.1" customHeight="1" x14ac:dyDescent="0.15">
      <c r="A7" s="137" t="s">
        <v>21</v>
      </c>
      <c r="B7" s="138"/>
      <c r="C7" s="141">
        <f>M16+M17</f>
        <v>792000</v>
      </c>
      <c r="D7" s="142"/>
      <c r="E7" s="143"/>
      <c r="F7" s="92" t="s">
        <v>57</v>
      </c>
      <c r="G7" s="37"/>
      <c r="H7" s="37"/>
      <c r="I7" s="37"/>
      <c r="J7" s="37"/>
      <c r="K7" s="135" t="s">
        <v>84</v>
      </c>
      <c r="L7" s="136"/>
      <c r="M7" s="181">
        <f>ROUNDDOWN(M6*0.1,0)</f>
        <v>800000</v>
      </c>
      <c r="N7" s="182"/>
      <c r="O7" s="182"/>
      <c r="P7" s="47"/>
    </row>
    <row r="8" spans="1:20" ht="23.1" customHeight="1" thickBot="1" x14ac:dyDescent="0.2">
      <c r="A8" s="139"/>
      <c r="B8" s="140"/>
      <c r="C8" s="144"/>
      <c r="D8" s="145"/>
      <c r="E8" s="146"/>
      <c r="F8" s="92" t="s">
        <v>23</v>
      </c>
      <c r="G8" s="37"/>
      <c r="H8" s="37"/>
      <c r="I8" s="37"/>
      <c r="J8" s="37"/>
      <c r="K8" s="135" t="s">
        <v>22</v>
      </c>
      <c r="L8" s="136"/>
      <c r="M8" s="181">
        <f>SUM(M6:O7)</f>
        <v>8800000</v>
      </c>
      <c r="N8" s="182"/>
      <c r="O8" s="182"/>
      <c r="P8" s="48"/>
    </row>
    <row r="9" spans="1:20" ht="23.1" customHeight="1" x14ac:dyDescent="0.15">
      <c r="A9" s="37"/>
      <c r="B9" s="37"/>
      <c r="C9" s="37"/>
      <c r="D9" s="37"/>
      <c r="E9" s="37"/>
      <c r="F9" s="92" t="s">
        <v>66</v>
      </c>
      <c r="G9" s="37"/>
      <c r="H9" s="37"/>
      <c r="I9" s="37"/>
      <c r="J9" s="37"/>
      <c r="K9" s="49"/>
      <c r="L9" s="50" t="s">
        <v>24</v>
      </c>
      <c r="M9" s="195">
        <v>1070000</v>
      </c>
      <c r="N9" s="196"/>
      <c r="O9" s="196"/>
      <c r="P9" s="48"/>
    </row>
    <row r="10" spans="1:20" ht="23.25" customHeight="1" thickBot="1" x14ac:dyDescent="0.2">
      <c r="A10" s="37"/>
      <c r="D10" s="39"/>
      <c r="E10" s="39"/>
      <c r="F10" s="92" t="s">
        <v>65</v>
      </c>
      <c r="G10" s="37"/>
      <c r="H10" s="37"/>
      <c r="I10" s="37"/>
      <c r="J10" s="37"/>
      <c r="K10" s="51" t="s">
        <v>25</v>
      </c>
      <c r="L10" s="52" t="s">
        <v>26</v>
      </c>
      <c r="M10" s="197">
        <v>800000</v>
      </c>
      <c r="N10" s="198"/>
      <c r="O10" s="198"/>
      <c r="P10" s="53"/>
    </row>
    <row r="11" spans="1:20" ht="23.1" customHeight="1" thickBot="1" x14ac:dyDescent="0.2">
      <c r="A11" s="122" t="s">
        <v>27</v>
      </c>
      <c r="B11" s="122"/>
      <c r="C11" s="126"/>
      <c r="D11" s="126"/>
      <c r="E11" s="127"/>
      <c r="F11" s="128" t="s">
        <v>83</v>
      </c>
      <c r="G11" s="129"/>
      <c r="H11" s="130" t="s">
        <v>102</v>
      </c>
      <c r="I11" s="131"/>
      <c r="J11" s="37"/>
      <c r="K11" s="54" t="s">
        <v>58</v>
      </c>
      <c r="L11" s="55" t="s">
        <v>28</v>
      </c>
      <c r="M11" s="187">
        <f>SUM(M9:O10)</f>
        <v>1870000</v>
      </c>
      <c r="N11" s="188"/>
      <c r="O11" s="188"/>
      <c r="P11" s="56"/>
      <c r="R11" s="175" t="s">
        <v>35</v>
      </c>
      <c r="S11" s="175"/>
      <c r="T11" s="175"/>
    </row>
    <row r="12" spans="1:20" ht="23.1" customHeight="1" x14ac:dyDescent="0.15">
      <c r="A12" s="37"/>
      <c r="B12" s="37"/>
      <c r="C12" s="37"/>
      <c r="D12" s="37"/>
      <c r="E12" s="116"/>
      <c r="F12" s="119" t="s">
        <v>100</v>
      </c>
      <c r="G12" s="132" t="s">
        <v>101</v>
      </c>
      <c r="H12" s="133"/>
      <c r="I12" s="134"/>
      <c r="J12" s="37"/>
      <c r="K12" s="57"/>
      <c r="L12" s="50" t="s">
        <v>24</v>
      </c>
      <c r="M12" s="179">
        <f>ROUND(M9*K14,0)</f>
        <v>107000</v>
      </c>
      <c r="N12" s="180"/>
      <c r="O12" s="180"/>
      <c r="P12" s="48"/>
      <c r="R12" s="175"/>
      <c r="S12" s="175"/>
      <c r="T12" s="175"/>
    </row>
    <row r="13" spans="1:20" ht="23.1" customHeight="1" x14ac:dyDescent="0.15">
      <c r="A13" s="151" t="s">
        <v>1</v>
      </c>
      <c r="B13" s="153"/>
      <c r="C13" s="153"/>
      <c r="D13" s="58" t="s">
        <v>54</v>
      </c>
      <c r="E13" s="90"/>
      <c r="F13" s="91" t="s">
        <v>0</v>
      </c>
      <c r="G13" s="154" t="s">
        <v>6</v>
      </c>
      <c r="H13" s="158"/>
      <c r="I13" s="159"/>
      <c r="J13" s="37"/>
      <c r="K13" s="51" t="s">
        <v>29</v>
      </c>
      <c r="L13" s="52" t="s">
        <v>26</v>
      </c>
      <c r="M13" s="184">
        <f>+M10*K14</f>
        <v>80000</v>
      </c>
      <c r="N13" s="185"/>
      <c r="O13" s="185"/>
      <c r="P13" s="53"/>
    </row>
    <row r="14" spans="1:20" ht="23.1" customHeight="1" x14ac:dyDescent="0.15">
      <c r="A14" s="152"/>
      <c r="B14" s="160" t="s">
        <v>61</v>
      </c>
      <c r="C14" s="160"/>
      <c r="D14" s="59" t="s">
        <v>3</v>
      </c>
      <c r="E14" s="160"/>
      <c r="F14" s="160"/>
      <c r="G14" s="155"/>
      <c r="H14" s="161"/>
      <c r="I14" s="162"/>
      <c r="J14" s="37"/>
      <c r="K14" s="60">
        <v>0.1</v>
      </c>
      <c r="L14" s="55" t="s">
        <v>28</v>
      </c>
      <c r="M14" s="187">
        <f>SUM(M12:O13)</f>
        <v>187000</v>
      </c>
      <c r="N14" s="188"/>
      <c r="O14" s="188"/>
      <c r="P14" s="56"/>
    </row>
    <row r="15" spans="1:20" ht="23.1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169" t="s">
        <v>59</v>
      </c>
      <c r="L15" s="52" t="s">
        <v>24</v>
      </c>
      <c r="M15" s="181">
        <f>ROUNDDOWN((M9-M12)*(1+P17),0)</f>
        <v>1059300</v>
      </c>
      <c r="N15" s="182"/>
      <c r="O15" s="182"/>
      <c r="P15" s="53"/>
    </row>
    <row r="16" spans="1:20" ht="23.1" customHeight="1" x14ac:dyDescent="0.15">
      <c r="A16" s="59" t="s">
        <v>30</v>
      </c>
      <c r="B16" s="171" t="s">
        <v>31</v>
      </c>
      <c r="C16" s="172"/>
      <c r="D16" s="172" t="s">
        <v>4</v>
      </c>
      <c r="E16" s="172"/>
      <c r="F16" s="172" t="s">
        <v>37</v>
      </c>
      <c r="G16" s="172"/>
      <c r="H16" s="61" t="s">
        <v>2</v>
      </c>
      <c r="I16" s="62" t="s">
        <v>32</v>
      </c>
      <c r="J16" s="37"/>
      <c r="K16" s="170"/>
      <c r="L16" s="83" t="s">
        <v>26</v>
      </c>
      <c r="M16" s="179">
        <f>M10-M13</f>
        <v>720000</v>
      </c>
      <c r="N16" s="180"/>
      <c r="O16" s="183"/>
      <c r="P16" s="53"/>
      <c r="R16" s="175" t="s">
        <v>36</v>
      </c>
      <c r="S16" s="175"/>
      <c r="T16" s="175"/>
    </row>
    <row r="17" spans="1:20" ht="23.1" customHeight="1" x14ac:dyDescent="0.15">
      <c r="A17" s="63">
        <v>1</v>
      </c>
      <c r="B17" s="64"/>
      <c r="C17" s="65"/>
      <c r="D17" s="66"/>
      <c r="E17" s="66"/>
      <c r="F17" s="173" t="s">
        <v>38</v>
      </c>
      <c r="G17" s="174"/>
      <c r="H17" s="87">
        <f>M16+M17</f>
        <v>792000</v>
      </c>
      <c r="I17" s="68"/>
      <c r="J17" s="37"/>
      <c r="K17" s="170"/>
      <c r="L17" s="93" t="s">
        <v>85</v>
      </c>
      <c r="M17" s="184">
        <f>M16*P17</f>
        <v>72000</v>
      </c>
      <c r="N17" s="185"/>
      <c r="O17" s="186"/>
      <c r="P17" s="85">
        <v>0.1</v>
      </c>
      <c r="R17" s="175"/>
      <c r="S17" s="175"/>
      <c r="T17" s="175"/>
    </row>
    <row r="18" spans="1:20" ht="23.1" customHeight="1" x14ac:dyDescent="0.15">
      <c r="A18" s="69">
        <v>2</v>
      </c>
      <c r="B18" s="64"/>
      <c r="C18" s="65"/>
      <c r="D18" s="66"/>
      <c r="E18" s="66"/>
      <c r="F18" s="148"/>
      <c r="G18" s="149"/>
      <c r="H18" s="67"/>
      <c r="I18" s="68"/>
      <c r="J18" s="37"/>
      <c r="K18" s="170"/>
      <c r="L18" s="86" t="s">
        <v>53</v>
      </c>
      <c r="M18" s="176">
        <f>SUM(M16:O17)</f>
        <v>792000</v>
      </c>
      <c r="N18" s="177"/>
      <c r="O18" s="178"/>
      <c r="P18" s="53"/>
    </row>
    <row r="19" spans="1:20" ht="23.1" customHeight="1" thickBot="1" x14ac:dyDescent="0.2">
      <c r="A19" s="70">
        <v>3</v>
      </c>
      <c r="B19" s="71"/>
      <c r="C19" s="72"/>
      <c r="D19" s="72"/>
      <c r="E19" s="72"/>
      <c r="F19" s="148"/>
      <c r="G19" s="149"/>
      <c r="H19" s="72"/>
      <c r="I19" s="73"/>
      <c r="J19" s="37"/>
      <c r="K19" s="170"/>
      <c r="L19" s="52" t="s">
        <v>28</v>
      </c>
      <c r="M19" s="179">
        <f>SUM(M15:O17)</f>
        <v>1851300</v>
      </c>
      <c r="N19" s="180"/>
      <c r="O19" s="180"/>
      <c r="P19" s="53"/>
    </row>
    <row r="20" spans="1:20" ht="23.1" customHeight="1" x14ac:dyDescent="0.15">
      <c r="A20" s="70">
        <v>4</v>
      </c>
      <c r="B20" s="71"/>
      <c r="C20" s="72"/>
      <c r="D20" s="72"/>
      <c r="E20" s="72"/>
      <c r="F20" s="148"/>
      <c r="G20" s="149"/>
      <c r="H20" s="72"/>
      <c r="I20" s="73"/>
      <c r="J20" s="37"/>
      <c r="K20" s="96"/>
      <c r="L20" s="147"/>
      <c r="M20" s="147"/>
      <c r="N20" s="96"/>
      <c r="O20" s="147"/>
      <c r="P20" s="147"/>
    </row>
    <row r="21" spans="1:20" ht="23.1" customHeight="1" x14ac:dyDescent="0.15">
      <c r="A21" s="70">
        <v>5</v>
      </c>
      <c r="B21" s="71"/>
      <c r="C21" s="72"/>
      <c r="D21" s="72"/>
      <c r="E21" s="72"/>
      <c r="F21" s="148"/>
      <c r="G21" s="149"/>
      <c r="H21" s="72"/>
      <c r="I21" s="73"/>
      <c r="J21" s="37"/>
      <c r="K21" s="97"/>
      <c r="L21" s="150"/>
      <c r="M21" s="150"/>
      <c r="N21" s="97"/>
      <c r="O21" s="150"/>
      <c r="P21" s="150"/>
    </row>
    <row r="22" spans="1:20" ht="23.1" customHeight="1" x14ac:dyDescent="0.15">
      <c r="A22" s="74">
        <v>6</v>
      </c>
      <c r="B22" s="75"/>
      <c r="C22" s="76"/>
      <c r="D22" s="76"/>
      <c r="E22" s="76"/>
      <c r="F22" s="148"/>
      <c r="G22" s="149"/>
      <c r="H22" s="76"/>
      <c r="I22" s="77"/>
      <c r="J22" s="37"/>
      <c r="K22" s="37"/>
      <c r="L22" s="37"/>
      <c r="M22" s="37"/>
      <c r="N22" s="37"/>
    </row>
    <row r="23" spans="1:20" ht="22.5" customHeight="1" x14ac:dyDescent="0.15">
      <c r="A23" s="78">
        <v>7</v>
      </c>
      <c r="B23" s="79"/>
      <c r="C23" s="80"/>
      <c r="D23" s="80"/>
      <c r="E23" s="80"/>
      <c r="F23" s="163"/>
      <c r="G23" s="164"/>
      <c r="H23" s="80"/>
      <c r="I23" s="81"/>
      <c r="J23" s="37"/>
      <c r="K23" s="37"/>
      <c r="L23" s="37"/>
      <c r="M23" s="37"/>
      <c r="N23" s="37"/>
    </row>
    <row r="24" spans="1:20" ht="23.1" customHeight="1" x14ac:dyDescent="0.15">
      <c r="A24" s="165" t="s">
        <v>33</v>
      </c>
      <c r="B24" s="166"/>
      <c r="C24" s="166"/>
      <c r="D24" s="166"/>
      <c r="E24" s="166"/>
      <c r="F24" s="167"/>
      <c r="G24" s="168"/>
      <c r="H24" s="117">
        <f>SUM(H17:H23)</f>
        <v>792000</v>
      </c>
      <c r="I24" s="37"/>
      <c r="J24" s="37"/>
      <c r="K24" s="37"/>
      <c r="L24" s="37"/>
      <c r="M24" s="37"/>
      <c r="N24" s="37"/>
    </row>
    <row r="25" spans="1:20" ht="8.25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20" ht="21" customHeight="1" x14ac:dyDescent="0.15">
      <c r="A26" s="156" t="s">
        <v>34</v>
      </c>
      <c r="B26" s="156"/>
      <c r="C26" s="157" t="s">
        <v>64</v>
      </c>
      <c r="D26" s="157"/>
      <c r="E26" s="157"/>
      <c r="F26" s="157"/>
      <c r="G26" s="157"/>
      <c r="H26" s="157"/>
    </row>
  </sheetData>
  <mergeCells count="60">
    <mergeCell ref="M1:O1"/>
    <mergeCell ref="M4:P4"/>
    <mergeCell ref="M13:O13"/>
    <mergeCell ref="M14:O14"/>
    <mergeCell ref="M6:O6"/>
    <mergeCell ref="M7:O7"/>
    <mergeCell ref="M8:O8"/>
    <mergeCell ref="M9:O9"/>
    <mergeCell ref="M12:O12"/>
    <mergeCell ref="M10:O10"/>
    <mergeCell ref="R11:T12"/>
    <mergeCell ref="R16:T17"/>
    <mergeCell ref="M18:O18"/>
    <mergeCell ref="M19:O19"/>
    <mergeCell ref="M15:O15"/>
    <mergeCell ref="M16:O16"/>
    <mergeCell ref="M17:O17"/>
    <mergeCell ref="M11:O11"/>
    <mergeCell ref="K15:K19"/>
    <mergeCell ref="B16:C16"/>
    <mergeCell ref="D16:E16"/>
    <mergeCell ref="F16:G16"/>
    <mergeCell ref="F17:G17"/>
    <mergeCell ref="F18:G18"/>
    <mergeCell ref="F19:G19"/>
    <mergeCell ref="A13:A14"/>
    <mergeCell ref="B13:C13"/>
    <mergeCell ref="G13:G14"/>
    <mergeCell ref="A26:B26"/>
    <mergeCell ref="C26:H26"/>
    <mergeCell ref="F20:G20"/>
    <mergeCell ref="H13:I13"/>
    <mergeCell ref="B14:C14"/>
    <mergeCell ref="E14:F14"/>
    <mergeCell ref="H14:I14"/>
    <mergeCell ref="F22:G22"/>
    <mergeCell ref="F23:G23"/>
    <mergeCell ref="A24:E24"/>
    <mergeCell ref="F24:G24"/>
    <mergeCell ref="L20:M20"/>
    <mergeCell ref="O20:P20"/>
    <mergeCell ref="F21:G21"/>
    <mergeCell ref="L21:M21"/>
    <mergeCell ref="O21:P21"/>
    <mergeCell ref="K6:L6"/>
    <mergeCell ref="A7:B8"/>
    <mergeCell ref="C7:E8"/>
    <mergeCell ref="K7:L7"/>
    <mergeCell ref="K8:L8"/>
    <mergeCell ref="A11:B11"/>
    <mergeCell ref="C11:E11"/>
    <mergeCell ref="F11:G11"/>
    <mergeCell ref="H11:I11"/>
    <mergeCell ref="G12:I12"/>
    <mergeCell ref="F1:I1"/>
    <mergeCell ref="B2:C2"/>
    <mergeCell ref="A4:B4"/>
    <mergeCell ref="C4:D4"/>
    <mergeCell ref="K4:L4"/>
    <mergeCell ref="F2:I2"/>
  </mergeCells>
  <phoneticPr fontId="2"/>
  <hyperlinks>
    <hyperlink ref="G12" r:id="rId1" xr:uid="{A90E3822-3F7A-4EBA-9867-1782B1FE0BDD}"/>
  </hyperlinks>
  <printOptions horizontalCentered="1"/>
  <pageMargins left="0.39370078740157483" right="0.39370078740157483" top="0.59055118110236227" bottom="0.19685039370078741" header="0.51181102362204722" footer="0.5118110236220472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48E0-26DE-48B3-8291-007FAB1A919E}">
  <sheetPr>
    <tabColor rgb="FF00B0F0"/>
    <pageSetUpPr fitToPage="1"/>
  </sheetPr>
  <dimension ref="A1:M252"/>
  <sheetViews>
    <sheetView view="pageBreakPreview" zoomScaleNormal="100" zoomScaleSheetLayoutView="100" workbookViewId="0">
      <selection activeCell="J23" sqref="J23"/>
    </sheetView>
  </sheetViews>
  <sheetFormatPr defaultColWidth="9" defaultRowHeight="20.45" customHeight="1" x14ac:dyDescent="0.15"/>
  <cols>
    <col min="1" max="1" width="33.25" style="38" customWidth="1"/>
    <col min="2" max="2" width="6.875" style="38" customWidth="1"/>
    <col min="3" max="4" width="10.875" style="38" customWidth="1"/>
    <col min="5" max="5" width="10.875" style="52" customWidth="1"/>
    <col min="6" max="6" width="10.875" style="38" customWidth="1"/>
    <col min="7" max="7" width="10.875" style="52" customWidth="1"/>
    <col min="8" max="8" width="10.875" style="38" customWidth="1"/>
    <col min="9" max="9" width="10.875" style="52" customWidth="1"/>
    <col min="10" max="10" width="10.875" style="38" customWidth="1"/>
    <col min="11" max="11" width="10.875" style="52" customWidth="1"/>
    <col min="12" max="13" width="10.875" style="38" customWidth="1"/>
    <col min="14" max="16384" width="9" style="38"/>
  </cols>
  <sheetData>
    <row r="1" spans="1:13" ht="23.45" customHeight="1" x14ac:dyDescent="0.15">
      <c r="A1" s="98" t="s">
        <v>13</v>
      </c>
      <c r="B1" s="99"/>
      <c r="C1" s="99"/>
      <c r="D1" s="99"/>
      <c r="E1" s="100"/>
      <c r="F1" s="99"/>
      <c r="G1" s="100"/>
      <c r="H1" s="99"/>
      <c r="I1" s="100"/>
      <c r="J1" s="99"/>
      <c r="K1" s="100"/>
      <c r="L1" s="99"/>
      <c r="M1" s="99"/>
    </row>
    <row r="2" spans="1:13" ht="23.45" customHeight="1" x14ac:dyDescent="0.15">
      <c r="E2" s="38"/>
      <c r="G2" s="38"/>
      <c r="I2" s="101"/>
      <c r="J2" s="101" t="s">
        <v>86</v>
      </c>
      <c r="K2" s="39" t="s">
        <v>11</v>
      </c>
      <c r="L2" s="101">
        <v>5</v>
      </c>
      <c r="M2" s="38" t="s">
        <v>87</v>
      </c>
    </row>
    <row r="3" spans="1:13" ht="12" x14ac:dyDescent="0.15">
      <c r="A3" s="199" t="s">
        <v>88</v>
      </c>
      <c r="B3" s="199" t="s">
        <v>89</v>
      </c>
      <c r="C3" s="103" t="s">
        <v>90</v>
      </c>
      <c r="D3" s="103"/>
      <c r="E3" s="104"/>
      <c r="F3" s="105" t="s">
        <v>8</v>
      </c>
      <c r="G3" s="104"/>
      <c r="H3" s="105" t="s">
        <v>9</v>
      </c>
      <c r="I3" s="104"/>
      <c r="J3" s="105" t="s">
        <v>10</v>
      </c>
      <c r="K3" s="104"/>
      <c r="L3" s="105" t="s">
        <v>91</v>
      </c>
      <c r="M3" s="103"/>
    </row>
    <row r="4" spans="1:13" ht="12" x14ac:dyDescent="0.15">
      <c r="A4" s="199"/>
      <c r="B4" s="199"/>
      <c r="C4" s="102" t="s">
        <v>92</v>
      </c>
      <c r="D4" s="102" t="s">
        <v>93</v>
      </c>
      <c r="E4" s="106" t="s">
        <v>94</v>
      </c>
      <c r="F4" s="107" t="s">
        <v>92</v>
      </c>
      <c r="G4" s="106" t="s">
        <v>94</v>
      </c>
      <c r="H4" s="107" t="s">
        <v>92</v>
      </c>
      <c r="I4" s="106" t="s">
        <v>94</v>
      </c>
      <c r="J4" s="107" t="s">
        <v>92</v>
      </c>
      <c r="K4" s="106" t="s">
        <v>94</v>
      </c>
      <c r="L4" s="107" t="s">
        <v>92</v>
      </c>
      <c r="M4" s="102" t="s">
        <v>94</v>
      </c>
    </row>
    <row r="5" spans="1:13" ht="23.45" customHeight="1" x14ac:dyDescent="0.15">
      <c r="A5" s="108" t="s">
        <v>68</v>
      </c>
      <c r="B5" s="102"/>
      <c r="C5" s="109"/>
      <c r="D5" s="110"/>
      <c r="E5" s="111"/>
      <c r="F5" s="112"/>
      <c r="G5" s="111"/>
      <c r="H5" s="112"/>
      <c r="I5" s="111"/>
      <c r="J5" s="112"/>
      <c r="K5" s="111"/>
      <c r="L5" s="112"/>
      <c r="M5" s="110"/>
    </row>
    <row r="6" spans="1:13" ht="23.45" customHeight="1" x14ac:dyDescent="0.15">
      <c r="A6" s="108" t="s">
        <v>69</v>
      </c>
      <c r="B6" s="102" t="s">
        <v>76</v>
      </c>
      <c r="C6" s="109">
        <v>1</v>
      </c>
      <c r="D6" s="110">
        <v>5920000</v>
      </c>
      <c r="E6" s="111">
        <f>C6*D6</f>
        <v>5920000</v>
      </c>
      <c r="F6" s="112"/>
      <c r="G6" s="111">
        <f>F6*D6</f>
        <v>0</v>
      </c>
      <c r="H6" s="112"/>
      <c r="I6" s="111">
        <f>H6*D6</f>
        <v>0</v>
      </c>
      <c r="J6" s="112">
        <f>F6+H6</f>
        <v>0</v>
      </c>
      <c r="K6" s="111">
        <f>G6+I6</f>
        <v>0</v>
      </c>
      <c r="L6" s="112">
        <f t="shared" ref="L6:L18" si="0">C6-J6</f>
        <v>1</v>
      </c>
      <c r="M6" s="110">
        <f t="shared" ref="M6:M18" si="1">E6-K6</f>
        <v>5920000</v>
      </c>
    </row>
    <row r="7" spans="1:13" ht="23.45" customHeight="1" x14ac:dyDescent="0.15">
      <c r="A7" s="108" t="s">
        <v>70</v>
      </c>
      <c r="B7" s="102" t="s">
        <v>76</v>
      </c>
      <c r="C7" s="109">
        <v>1</v>
      </c>
      <c r="D7" s="110">
        <v>950000</v>
      </c>
      <c r="E7" s="111">
        <f t="shared" ref="E7:E18" si="2">C7*D7</f>
        <v>950000</v>
      </c>
      <c r="F7" s="112">
        <v>1</v>
      </c>
      <c r="G7" s="111">
        <f t="shared" ref="G7:G18" si="3">F7*D7</f>
        <v>950000</v>
      </c>
      <c r="H7" s="112"/>
      <c r="I7" s="111">
        <f t="shared" ref="I7:I17" si="4">H7*D7</f>
        <v>0</v>
      </c>
      <c r="J7" s="112">
        <f>F7+H7</f>
        <v>1</v>
      </c>
      <c r="K7" s="111">
        <f>G7+I7</f>
        <v>950000</v>
      </c>
      <c r="L7" s="112">
        <f t="shared" si="0"/>
        <v>0</v>
      </c>
      <c r="M7" s="110">
        <f t="shared" si="1"/>
        <v>0</v>
      </c>
    </row>
    <row r="8" spans="1:13" ht="23.45" customHeight="1" x14ac:dyDescent="0.15">
      <c r="A8" s="108" t="s">
        <v>71</v>
      </c>
      <c r="B8" s="102" t="s">
        <v>77</v>
      </c>
      <c r="C8" s="109">
        <v>21</v>
      </c>
      <c r="D8" s="110">
        <v>5000</v>
      </c>
      <c r="E8" s="111">
        <f t="shared" si="2"/>
        <v>105000</v>
      </c>
      <c r="F8" s="112">
        <v>21</v>
      </c>
      <c r="G8" s="111">
        <f t="shared" si="3"/>
        <v>105000</v>
      </c>
      <c r="H8" s="112"/>
      <c r="I8" s="111">
        <f t="shared" si="4"/>
        <v>0</v>
      </c>
      <c r="J8" s="112">
        <f t="shared" ref="J8:K18" si="5">F8+H8</f>
        <v>21</v>
      </c>
      <c r="K8" s="111">
        <f t="shared" si="5"/>
        <v>105000</v>
      </c>
      <c r="L8" s="112">
        <f t="shared" si="0"/>
        <v>0</v>
      </c>
      <c r="M8" s="110">
        <f t="shared" si="1"/>
        <v>0</v>
      </c>
    </row>
    <row r="9" spans="1:13" ht="23.45" customHeight="1" x14ac:dyDescent="0.15">
      <c r="A9" s="108" t="s">
        <v>95</v>
      </c>
      <c r="B9" s="102" t="s">
        <v>78</v>
      </c>
      <c r="C9" s="109">
        <v>1</v>
      </c>
      <c r="D9" s="110">
        <v>15000</v>
      </c>
      <c r="E9" s="111">
        <f t="shared" si="2"/>
        <v>15000</v>
      </c>
      <c r="F9" s="112">
        <v>1</v>
      </c>
      <c r="G9" s="111">
        <f t="shared" si="3"/>
        <v>15000</v>
      </c>
      <c r="H9" s="112"/>
      <c r="I9" s="111">
        <f t="shared" si="4"/>
        <v>0</v>
      </c>
      <c r="J9" s="112">
        <f t="shared" si="5"/>
        <v>1</v>
      </c>
      <c r="K9" s="111">
        <f t="shared" si="5"/>
        <v>15000</v>
      </c>
      <c r="L9" s="112">
        <f t="shared" si="0"/>
        <v>0</v>
      </c>
      <c r="M9" s="110">
        <f t="shared" si="1"/>
        <v>0</v>
      </c>
    </row>
    <row r="10" spans="1:13" ht="23.45" customHeight="1" x14ac:dyDescent="0.15">
      <c r="A10" s="108" t="s">
        <v>73</v>
      </c>
      <c r="B10" s="102" t="s">
        <v>79</v>
      </c>
      <c r="C10" s="109">
        <v>75.5</v>
      </c>
      <c r="D10" s="110">
        <v>8000</v>
      </c>
      <c r="E10" s="111">
        <f t="shared" si="2"/>
        <v>604000</v>
      </c>
      <c r="F10" s="112"/>
      <c r="G10" s="111">
        <f t="shared" si="3"/>
        <v>0</v>
      </c>
      <c r="H10" s="112">
        <v>75.5</v>
      </c>
      <c r="I10" s="111">
        <f t="shared" si="4"/>
        <v>604000</v>
      </c>
      <c r="J10" s="112">
        <f t="shared" si="5"/>
        <v>75.5</v>
      </c>
      <c r="K10" s="111">
        <f t="shared" si="5"/>
        <v>604000</v>
      </c>
      <c r="L10" s="112">
        <f t="shared" si="0"/>
        <v>0</v>
      </c>
      <c r="M10" s="110">
        <f t="shared" si="1"/>
        <v>0</v>
      </c>
    </row>
    <row r="11" spans="1:13" ht="23.45" customHeight="1" x14ac:dyDescent="0.15">
      <c r="A11" s="108" t="s">
        <v>96</v>
      </c>
      <c r="B11" s="102" t="s">
        <v>78</v>
      </c>
      <c r="C11" s="109">
        <v>1</v>
      </c>
      <c r="D11" s="110">
        <v>30000</v>
      </c>
      <c r="E11" s="111">
        <f t="shared" si="2"/>
        <v>30000</v>
      </c>
      <c r="F11" s="112"/>
      <c r="G11" s="111">
        <f t="shared" si="3"/>
        <v>0</v>
      </c>
      <c r="H11" s="112"/>
      <c r="I11" s="111">
        <f t="shared" si="4"/>
        <v>0</v>
      </c>
      <c r="J11" s="112">
        <f t="shared" si="5"/>
        <v>0</v>
      </c>
      <c r="K11" s="111">
        <f t="shared" si="5"/>
        <v>0</v>
      </c>
      <c r="L11" s="112">
        <f t="shared" si="0"/>
        <v>1</v>
      </c>
      <c r="M11" s="110">
        <f t="shared" si="1"/>
        <v>30000</v>
      </c>
    </row>
    <row r="12" spans="1:13" ht="23.45" customHeight="1" x14ac:dyDescent="0.15">
      <c r="A12" s="108" t="s">
        <v>72</v>
      </c>
      <c r="B12" s="102" t="s">
        <v>76</v>
      </c>
      <c r="C12" s="109">
        <v>4</v>
      </c>
      <c r="D12" s="110">
        <v>50000</v>
      </c>
      <c r="E12" s="111">
        <f t="shared" si="2"/>
        <v>200000</v>
      </c>
      <c r="F12" s="112"/>
      <c r="G12" s="111">
        <f t="shared" si="3"/>
        <v>0</v>
      </c>
      <c r="H12" s="112">
        <v>4</v>
      </c>
      <c r="I12" s="111">
        <f t="shared" si="4"/>
        <v>200000</v>
      </c>
      <c r="J12" s="112">
        <f t="shared" si="5"/>
        <v>4</v>
      </c>
      <c r="K12" s="111">
        <f t="shared" si="5"/>
        <v>200000</v>
      </c>
      <c r="L12" s="112">
        <f t="shared" si="0"/>
        <v>0</v>
      </c>
      <c r="M12" s="110">
        <f t="shared" si="1"/>
        <v>0</v>
      </c>
    </row>
    <row r="13" spans="1:13" ht="23.45" customHeight="1" x14ac:dyDescent="0.15">
      <c r="A13" s="108" t="s">
        <v>97</v>
      </c>
      <c r="B13" s="102" t="s">
        <v>78</v>
      </c>
      <c r="C13" s="109">
        <v>1</v>
      </c>
      <c r="D13" s="110">
        <v>30000</v>
      </c>
      <c r="E13" s="111">
        <f t="shared" si="2"/>
        <v>30000</v>
      </c>
      <c r="F13" s="112"/>
      <c r="G13" s="111">
        <f t="shared" si="3"/>
        <v>0</v>
      </c>
      <c r="H13" s="112"/>
      <c r="I13" s="111">
        <f t="shared" si="4"/>
        <v>0</v>
      </c>
      <c r="J13" s="112">
        <f t="shared" si="5"/>
        <v>0</v>
      </c>
      <c r="K13" s="111">
        <f t="shared" si="5"/>
        <v>0</v>
      </c>
      <c r="L13" s="112">
        <f t="shared" si="0"/>
        <v>1</v>
      </c>
      <c r="M13" s="110">
        <f t="shared" si="1"/>
        <v>30000</v>
      </c>
    </row>
    <row r="14" spans="1:13" ht="23.45" customHeight="1" x14ac:dyDescent="0.15">
      <c r="A14" s="108" t="s">
        <v>74</v>
      </c>
      <c r="B14" s="102" t="s">
        <v>79</v>
      </c>
      <c r="C14" s="109">
        <v>70</v>
      </c>
      <c r="D14" s="110">
        <v>2000</v>
      </c>
      <c r="E14" s="111">
        <f t="shared" si="2"/>
        <v>140000</v>
      </c>
      <c r="F14" s="112"/>
      <c r="G14" s="111">
        <f t="shared" si="3"/>
        <v>0</v>
      </c>
      <c r="H14" s="112"/>
      <c r="I14" s="111">
        <f t="shared" si="4"/>
        <v>0</v>
      </c>
      <c r="J14" s="112">
        <f t="shared" si="5"/>
        <v>0</v>
      </c>
      <c r="K14" s="111">
        <f t="shared" si="5"/>
        <v>0</v>
      </c>
      <c r="L14" s="112">
        <f t="shared" si="0"/>
        <v>70</v>
      </c>
      <c r="M14" s="110">
        <f t="shared" si="1"/>
        <v>140000</v>
      </c>
    </row>
    <row r="15" spans="1:13" ht="23.45" customHeight="1" x14ac:dyDescent="0.15">
      <c r="A15" s="108" t="s">
        <v>75</v>
      </c>
      <c r="B15" s="102" t="s">
        <v>77</v>
      </c>
      <c r="C15" s="109">
        <v>50</v>
      </c>
      <c r="D15" s="110">
        <v>500</v>
      </c>
      <c r="E15" s="111">
        <f t="shared" si="2"/>
        <v>25000</v>
      </c>
      <c r="F15" s="112"/>
      <c r="G15" s="111">
        <f t="shared" si="3"/>
        <v>0</v>
      </c>
      <c r="H15" s="112"/>
      <c r="I15" s="111">
        <f t="shared" si="4"/>
        <v>0</v>
      </c>
      <c r="J15" s="112">
        <f t="shared" si="5"/>
        <v>0</v>
      </c>
      <c r="K15" s="111">
        <f t="shared" si="5"/>
        <v>0</v>
      </c>
      <c r="L15" s="112">
        <f t="shared" si="0"/>
        <v>50</v>
      </c>
      <c r="M15" s="110">
        <f t="shared" si="1"/>
        <v>25000</v>
      </c>
    </row>
    <row r="16" spans="1:13" ht="23.45" customHeight="1" x14ac:dyDescent="0.15">
      <c r="A16" s="108" t="s">
        <v>98</v>
      </c>
      <c r="B16" s="102" t="s">
        <v>78</v>
      </c>
      <c r="C16" s="109">
        <v>1</v>
      </c>
      <c r="D16" s="110">
        <v>3000</v>
      </c>
      <c r="E16" s="111">
        <f t="shared" si="2"/>
        <v>3000</v>
      </c>
      <c r="F16" s="112"/>
      <c r="G16" s="111">
        <f t="shared" si="3"/>
        <v>0</v>
      </c>
      <c r="H16" s="112"/>
      <c r="I16" s="111">
        <f t="shared" si="4"/>
        <v>0</v>
      </c>
      <c r="J16" s="112">
        <f t="shared" si="5"/>
        <v>0</v>
      </c>
      <c r="K16" s="111">
        <f t="shared" si="5"/>
        <v>0</v>
      </c>
      <c r="L16" s="112">
        <f t="shared" si="0"/>
        <v>1</v>
      </c>
      <c r="M16" s="110">
        <f t="shared" si="1"/>
        <v>3000</v>
      </c>
    </row>
    <row r="17" spans="1:13" ht="23.45" customHeight="1" x14ac:dyDescent="0.15">
      <c r="A17" s="113"/>
      <c r="B17" s="102"/>
      <c r="C17" s="109"/>
      <c r="D17" s="110"/>
      <c r="E17" s="111">
        <f t="shared" si="2"/>
        <v>0</v>
      </c>
      <c r="F17" s="112"/>
      <c r="G17" s="111">
        <f t="shared" si="3"/>
        <v>0</v>
      </c>
      <c r="H17" s="112"/>
      <c r="I17" s="111">
        <f t="shared" si="4"/>
        <v>0</v>
      </c>
      <c r="J17" s="112">
        <f t="shared" si="5"/>
        <v>0</v>
      </c>
      <c r="K17" s="111">
        <f t="shared" si="5"/>
        <v>0</v>
      </c>
      <c r="L17" s="112">
        <f t="shared" si="0"/>
        <v>0</v>
      </c>
      <c r="M17" s="110">
        <f t="shared" si="1"/>
        <v>0</v>
      </c>
    </row>
    <row r="18" spans="1:13" ht="23.45" customHeight="1" x14ac:dyDescent="0.15">
      <c r="A18" s="113" t="s">
        <v>82</v>
      </c>
      <c r="B18" s="102" t="s">
        <v>78</v>
      </c>
      <c r="C18" s="109">
        <v>1</v>
      </c>
      <c r="D18" s="110">
        <v>-22000</v>
      </c>
      <c r="E18" s="111">
        <f t="shared" si="2"/>
        <v>-22000</v>
      </c>
      <c r="F18" s="112"/>
      <c r="G18" s="111">
        <f t="shared" si="3"/>
        <v>0</v>
      </c>
      <c r="H18" s="112">
        <v>1</v>
      </c>
      <c r="I18" s="111">
        <v>-4000</v>
      </c>
      <c r="J18" s="112">
        <f t="shared" si="5"/>
        <v>1</v>
      </c>
      <c r="K18" s="111">
        <f t="shared" si="5"/>
        <v>-4000</v>
      </c>
      <c r="L18" s="112">
        <f t="shared" si="0"/>
        <v>0</v>
      </c>
      <c r="M18" s="110">
        <f t="shared" si="1"/>
        <v>-18000</v>
      </c>
    </row>
    <row r="19" spans="1:13" ht="23.45" customHeight="1" x14ac:dyDescent="0.15">
      <c r="A19" s="113"/>
      <c r="B19" s="102"/>
      <c r="C19" s="109"/>
      <c r="D19" s="110"/>
      <c r="E19" s="111"/>
      <c r="F19" s="112"/>
      <c r="G19" s="111"/>
      <c r="H19" s="112"/>
      <c r="I19" s="111"/>
      <c r="J19" s="112"/>
      <c r="K19" s="111"/>
      <c r="L19" s="112"/>
      <c r="M19" s="110"/>
    </row>
    <row r="20" spans="1:13" ht="23.45" customHeight="1" x14ac:dyDescent="0.15">
      <c r="A20" s="113"/>
      <c r="B20" s="102"/>
      <c r="C20" s="109"/>
      <c r="D20" s="110"/>
      <c r="E20" s="111"/>
      <c r="F20" s="112"/>
      <c r="G20" s="111"/>
      <c r="H20" s="112"/>
      <c r="I20" s="111"/>
      <c r="J20" s="112"/>
      <c r="K20" s="111"/>
      <c r="L20" s="112"/>
      <c r="M20" s="110"/>
    </row>
    <row r="21" spans="1:13" ht="23.45" customHeight="1" x14ac:dyDescent="0.15">
      <c r="A21" s="113"/>
      <c r="B21" s="102"/>
      <c r="C21" s="109"/>
      <c r="D21" s="110"/>
      <c r="E21" s="111"/>
      <c r="F21" s="112"/>
      <c r="G21" s="111"/>
      <c r="H21" s="112"/>
      <c r="I21" s="111"/>
      <c r="J21" s="112"/>
      <c r="K21" s="111"/>
      <c r="L21" s="112"/>
      <c r="M21" s="110"/>
    </row>
    <row r="22" spans="1:13" ht="23.45" customHeight="1" x14ac:dyDescent="0.15">
      <c r="A22" s="113"/>
      <c r="B22" s="102"/>
      <c r="C22" s="109"/>
      <c r="D22" s="110"/>
      <c r="E22" s="111"/>
      <c r="F22" s="112"/>
      <c r="G22" s="111"/>
      <c r="H22" s="112"/>
      <c r="I22" s="111"/>
      <c r="J22" s="112"/>
      <c r="K22" s="111"/>
      <c r="L22" s="112"/>
      <c r="M22" s="110"/>
    </row>
    <row r="23" spans="1:13" ht="23.45" customHeight="1" x14ac:dyDescent="0.15">
      <c r="A23" s="113"/>
      <c r="B23" s="102"/>
      <c r="C23" s="109"/>
      <c r="D23" s="110"/>
      <c r="E23" s="111"/>
      <c r="F23" s="112"/>
      <c r="G23" s="111"/>
      <c r="H23" s="112"/>
      <c r="I23" s="111"/>
      <c r="J23" s="112"/>
      <c r="K23" s="111"/>
      <c r="L23" s="112"/>
      <c r="M23" s="110"/>
    </row>
    <row r="24" spans="1:13" ht="23.45" customHeight="1" x14ac:dyDescent="0.15">
      <c r="A24" s="113"/>
      <c r="B24" s="102"/>
      <c r="C24" s="109"/>
      <c r="D24" s="110"/>
      <c r="E24" s="111"/>
      <c r="F24" s="112"/>
      <c r="G24" s="111"/>
      <c r="H24" s="112"/>
      <c r="I24" s="111"/>
      <c r="J24" s="112"/>
      <c r="K24" s="111"/>
      <c r="L24" s="112"/>
      <c r="M24" s="110"/>
    </row>
    <row r="25" spans="1:13" ht="23.45" customHeight="1" x14ac:dyDescent="0.15">
      <c r="A25" s="113"/>
      <c r="B25" s="102"/>
      <c r="C25" s="109"/>
      <c r="D25" s="110"/>
      <c r="E25" s="111"/>
      <c r="F25" s="112"/>
      <c r="G25" s="111"/>
      <c r="H25" s="112"/>
      <c r="I25" s="111"/>
      <c r="J25" s="112"/>
      <c r="K25" s="111"/>
      <c r="L25" s="112"/>
      <c r="M25" s="110"/>
    </row>
    <row r="26" spans="1:13" ht="23.45" customHeight="1" x14ac:dyDescent="0.15">
      <c r="A26" s="113"/>
      <c r="B26" s="102"/>
      <c r="C26" s="109"/>
      <c r="D26" s="110"/>
      <c r="E26" s="111"/>
      <c r="F26" s="112"/>
      <c r="G26" s="111"/>
      <c r="H26" s="112"/>
      <c r="I26" s="111"/>
      <c r="J26" s="112"/>
      <c r="K26" s="111"/>
      <c r="L26" s="112"/>
      <c r="M26" s="110"/>
    </row>
    <row r="27" spans="1:13" ht="23.45" customHeight="1" x14ac:dyDescent="0.15">
      <c r="A27" s="113" t="s">
        <v>99</v>
      </c>
      <c r="B27" s="102"/>
      <c r="C27" s="109"/>
      <c r="D27" s="110"/>
      <c r="E27" s="111">
        <f>SUM(E5:E26)</f>
        <v>8000000</v>
      </c>
      <c r="F27" s="112"/>
      <c r="G27" s="111">
        <f>SUM(G5:G26)</f>
        <v>1070000</v>
      </c>
      <c r="H27" s="112"/>
      <c r="I27" s="111">
        <f>SUM(I5:I26)</f>
        <v>800000</v>
      </c>
      <c r="J27" s="112"/>
      <c r="K27" s="111">
        <f>G27+I27</f>
        <v>1870000</v>
      </c>
      <c r="L27" s="112"/>
      <c r="M27" s="110">
        <f>E27-K27</f>
        <v>6130000</v>
      </c>
    </row>
    <row r="28" spans="1:13" ht="20.45" customHeight="1" x14ac:dyDescent="0.15">
      <c r="A28" s="113"/>
      <c r="B28" s="113"/>
      <c r="C28" s="113"/>
      <c r="D28" s="113"/>
      <c r="E28" s="114"/>
      <c r="F28" s="115"/>
      <c r="G28" s="114"/>
      <c r="H28" s="115"/>
      <c r="I28" s="114"/>
      <c r="J28" s="115"/>
      <c r="K28" s="114"/>
      <c r="L28" s="115"/>
      <c r="M28" s="113"/>
    </row>
    <row r="29" spans="1:13" ht="20.45" customHeight="1" x14ac:dyDescent="0.15">
      <c r="A29" s="113"/>
      <c r="B29" s="113"/>
      <c r="C29" s="113"/>
      <c r="D29" s="113"/>
      <c r="E29" s="114"/>
      <c r="F29" s="115"/>
      <c r="G29" s="114"/>
      <c r="H29" s="115"/>
      <c r="I29" s="114"/>
      <c r="J29" s="115"/>
      <c r="K29" s="114"/>
      <c r="L29" s="115"/>
      <c r="M29" s="113"/>
    </row>
    <row r="30" spans="1:13" ht="20.45" customHeight="1" x14ac:dyDescent="0.15">
      <c r="A30" s="113"/>
      <c r="B30" s="113"/>
      <c r="C30" s="113"/>
      <c r="D30" s="113"/>
      <c r="E30" s="114"/>
      <c r="F30" s="115"/>
      <c r="G30" s="114"/>
      <c r="H30" s="115"/>
      <c r="I30" s="114"/>
      <c r="J30" s="115"/>
      <c r="K30" s="114"/>
      <c r="L30" s="115"/>
      <c r="M30" s="113"/>
    </row>
    <row r="31" spans="1:13" ht="20.45" customHeight="1" x14ac:dyDescent="0.15">
      <c r="A31" s="113"/>
      <c r="B31" s="113"/>
      <c r="C31" s="113"/>
      <c r="D31" s="113"/>
      <c r="E31" s="114"/>
      <c r="F31" s="115"/>
      <c r="G31" s="114"/>
      <c r="H31" s="115"/>
      <c r="I31" s="114"/>
      <c r="J31" s="115"/>
      <c r="K31" s="114"/>
      <c r="L31" s="115"/>
      <c r="M31" s="113"/>
    </row>
    <row r="32" spans="1:13" ht="20.45" customHeight="1" x14ac:dyDescent="0.15">
      <c r="A32" s="113"/>
      <c r="B32" s="113"/>
      <c r="C32" s="113"/>
      <c r="D32" s="113"/>
      <c r="E32" s="114"/>
      <c r="F32" s="115"/>
      <c r="G32" s="114"/>
      <c r="H32" s="115"/>
      <c r="I32" s="114"/>
      <c r="J32" s="115"/>
      <c r="K32" s="114"/>
      <c r="L32" s="115"/>
      <c r="M32" s="113"/>
    </row>
    <row r="33" spans="1:13" ht="20.45" customHeight="1" x14ac:dyDescent="0.15">
      <c r="A33" s="113"/>
      <c r="B33" s="113"/>
      <c r="C33" s="113"/>
      <c r="D33" s="113"/>
      <c r="E33" s="114"/>
      <c r="F33" s="115"/>
      <c r="G33" s="114"/>
      <c r="H33" s="115"/>
      <c r="I33" s="114"/>
      <c r="J33" s="115"/>
      <c r="K33" s="114"/>
      <c r="L33" s="115"/>
      <c r="M33" s="113"/>
    </row>
    <row r="34" spans="1:13" ht="20.45" customHeight="1" x14ac:dyDescent="0.15">
      <c r="A34" s="113"/>
      <c r="B34" s="113"/>
      <c r="C34" s="113"/>
      <c r="D34" s="113"/>
      <c r="E34" s="114"/>
      <c r="F34" s="115"/>
      <c r="G34" s="114"/>
      <c r="H34" s="115"/>
      <c r="I34" s="114"/>
      <c r="J34" s="115"/>
      <c r="K34" s="114"/>
      <c r="L34" s="115"/>
      <c r="M34" s="113"/>
    </row>
    <row r="35" spans="1:13" ht="20.45" customHeight="1" x14ac:dyDescent="0.15">
      <c r="A35" s="113"/>
      <c r="B35" s="113"/>
      <c r="C35" s="113"/>
      <c r="D35" s="113"/>
      <c r="E35" s="114"/>
      <c r="F35" s="115"/>
      <c r="G35" s="114"/>
      <c r="H35" s="115"/>
      <c r="I35" s="114"/>
      <c r="J35" s="115"/>
      <c r="K35" s="114"/>
      <c r="L35" s="115"/>
      <c r="M35" s="113"/>
    </row>
    <row r="36" spans="1:13" ht="20.45" customHeight="1" x14ac:dyDescent="0.15">
      <c r="A36" s="113"/>
      <c r="B36" s="113"/>
      <c r="C36" s="113"/>
      <c r="D36" s="113"/>
      <c r="E36" s="114"/>
      <c r="F36" s="115"/>
      <c r="G36" s="114"/>
      <c r="H36" s="115"/>
      <c r="I36" s="114"/>
      <c r="J36" s="115"/>
      <c r="K36" s="114"/>
      <c r="L36" s="115"/>
      <c r="M36" s="113"/>
    </row>
    <row r="37" spans="1:13" ht="20.45" customHeight="1" x14ac:dyDescent="0.15">
      <c r="A37" s="113"/>
      <c r="B37" s="113"/>
      <c r="C37" s="113"/>
      <c r="D37" s="113"/>
      <c r="E37" s="114"/>
      <c r="F37" s="115"/>
      <c r="G37" s="114"/>
      <c r="H37" s="115"/>
      <c r="I37" s="114"/>
      <c r="J37" s="115"/>
      <c r="K37" s="114"/>
      <c r="L37" s="115"/>
      <c r="M37" s="113"/>
    </row>
    <row r="38" spans="1:13" ht="20.45" customHeight="1" x14ac:dyDescent="0.15">
      <c r="A38" s="113"/>
      <c r="B38" s="113"/>
      <c r="C38" s="113"/>
      <c r="D38" s="113"/>
      <c r="E38" s="114"/>
      <c r="F38" s="115"/>
      <c r="G38" s="114"/>
      <c r="H38" s="115"/>
      <c r="I38" s="114"/>
      <c r="J38" s="115"/>
      <c r="K38" s="114"/>
      <c r="L38" s="115"/>
      <c r="M38" s="113"/>
    </row>
    <row r="39" spans="1:13" ht="20.45" customHeight="1" x14ac:dyDescent="0.15">
      <c r="A39" s="113"/>
      <c r="B39" s="113"/>
      <c r="C39" s="113"/>
      <c r="D39" s="113"/>
      <c r="E39" s="114"/>
      <c r="F39" s="115"/>
      <c r="G39" s="114"/>
      <c r="H39" s="115"/>
      <c r="I39" s="114"/>
      <c r="J39" s="115"/>
      <c r="K39" s="114"/>
      <c r="L39" s="115"/>
      <c r="M39" s="113"/>
    </row>
    <row r="40" spans="1:13" ht="20.45" customHeight="1" x14ac:dyDescent="0.15">
      <c r="A40" s="113"/>
      <c r="B40" s="113"/>
      <c r="C40" s="113"/>
      <c r="D40" s="113"/>
      <c r="E40" s="114"/>
      <c r="F40" s="115"/>
      <c r="G40" s="114"/>
      <c r="H40" s="115"/>
      <c r="I40" s="114"/>
      <c r="J40" s="115"/>
      <c r="K40" s="114"/>
      <c r="L40" s="115"/>
      <c r="M40" s="113"/>
    </row>
    <row r="41" spans="1:13" ht="20.45" customHeight="1" x14ac:dyDescent="0.15">
      <c r="A41" s="113"/>
      <c r="B41" s="113"/>
      <c r="C41" s="113"/>
      <c r="D41" s="113"/>
      <c r="E41" s="114"/>
      <c r="F41" s="115"/>
      <c r="G41" s="114"/>
      <c r="H41" s="115"/>
      <c r="I41" s="114"/>
      <c r="J41" s="115"/>
      <c r="K41" s="114"/>
      <c r="L41" s="115"/>
      <c r="M41" s="113"/>
    </row>
    <row r="42" spans="1:13" ht="20.45" customHeight="1" x14ac:dyDescent="0.15">
      <c r="A42" s="113"/>
      <c r="B42" s="113"/>
      <c r="C42" s="113"/>
      <c r="D42" s="113"/>
      <c r="E42" s="114"/>
      <c r="F42" s="115"/>
      <c r="G42" s="114"/>
      <c r="H42" s="115"/>
      <c r="I42" s="114"/>
      <c r="J42" s="115"/>
      <c r="K42" s="114"/>
      <c r="L42" s="115"/>
      <c r="M42" s="113"/>
    </row>
    <row r="43" spans="1:13" ht="20.45" customHeight="1" x14ac:dyDescent="0.15">
      <c r="A43" s="113"/>
      <c r="B43" s="113"/>
      <c r="C43" s="113"/>
      <c r="D43" s="113"/>
      <c r="E43" s="114"/>
      <c r="F43" s="115"/>
      <c r="G43" s="114"/>
      <c r="H43" s="115"/>
      <c r="I43" s="114"/>
      <c r="J43" s="115"/>
      <c r="K43" s="114"/>
      <c r="L43" s="115"/>
      <c r="M43" s="113"/>
    </row>
    <row r="44" spans="1:13" ht="20.45" customHeight="1" x14ac:dyDescent="0.15">
      <c r="A44" s="113"/>
      <c r="B44" s="113"/>
      <c r="C44" s="113"/>
      <c r="D44" s="113"/>
      <c r="E44" s="114"/>
      <c r="F44" s="115"/>
      <c r="G44" s="114"/>
      <c r="H44" s="115"/>
      <c r="I44" s="114"/>
      <c r="J44" s="115"/>
      <c r="K44" s="114"/>
      <c r="L44" s="115"/>
      <c r="M44" s="113"/>
    </row>
    <row r="45" spans="1:13" ht="20.45" customHeight="1" x14ac:dyDescent="0.15">
      <c r="A45" s="113"/>
      <c r="B45" s="113"/>
      <c r="C45" s="113"/>
      <c r="D45" s="113"/>
      <c r="E45" s="114"/>
      <c r="F45" s="115"/>
      <c r="G45" s="114"/>
      <c r="H45" s="115"/>
      <c r="I45" s="114"/>
      <c r="J45" s="115"/>
      <c r="K45" s="114"/>
      <c r="L45" s="115"/>
      <c r="M45" s="113"/>
    </row>
    <row r="46" spans="1:13" ht="20.45" customHeight="1" x14ac:dyDescent="0.15">
      <c r="A46" s="113"/>
      <c r="B46" s="113"/>
      <c r="C46" s="113"/>
      <c r="D46" s="113"/>
      <c r="E46" s="114"/>
      <c r="F46" s="115"/>
      <c r="G46" s="114"/>
      <c r="H46" s="115"/>
      <c r="I46" s="114"/>
      <c r="J46" s="115"/>
      <c r="K46" s="114"/>
      <c r="L46" s="115"/>
      <c r="M46" s="113"/>
    </row>
    <row r="47" spans="1:13" ht="20.45" customHeight="1" x14ac:dyDescent="0.15">
      <c r="A47" s="113"/>
      <c r="B47" s="113"/>
      <c r="C47" s="113"/>
      <c r="D47" s="113"/>
      <c r="E47" s="114"/>
      <c r="F47" s="115"/>
      <c r="G47" s="114"/>
      <c r="H47" s="115"/>
      <c r="I47" s="114"/>
      <c r="J47" s="115"/>
      <c r="K47" s="114"/>
      <c r="L47" s="115"/>
      <c r="M47" s="113"/>
    </row>
    <row r="48" spans="1:13" ht="20.45" customHeight="1" x14ac:dyDescent="0.15">
      <c r="A48" s="113"/>
      <c r="B48" s="113"/>
      <c r="C48" s="113"/>
      <c r="D48" s="113"/>
      <c r="E48" s="114"/>
      <c r="F48" s="115"/>
      <c r="G48" s="114"/>
      <c r="H48" s="115"/>
      <c r="I48" s="114"/>
      <c r="J48" s="115"/>
      <c r="K48" s="114"/>
      <c r="L48" s="115"/>
      <c r="M48" s="113"/>
    </row>
    <row r="49" spans="1:13" ht="20.45" customHeight="1" x14ac:dyDescent="0.15">
      <c r="A49" s="113"/>
      <c r="B49" s="113"/>
      <c r="C49" s="113"/>
      <c r="D49" s="113"/>
      <c r="E49" s="114"/>
      <c r="F49" s="115"/>
      <c r="G49" s="114"/>
      <c r="H49" s="115"/>
      <c r="I49" s="114"/>
      <c r="J49" s="115"/>
      <c r="K49" s="114"/>
      <c r="L49" s="115"/>
      <c r="M49" s="113"/>
    </row>
    <row r="50" spans="1:13" ht="20.45" customHeight="1" x14ac:dyDescent="0.15">
      <c r="A50" s="113"/>
      <c r="B50" s="113"/>
      <c r="C50" s="113"/>
      <c r="D50" s="113"/>
      <c r="E50" s="114"/>
      <c r="F50" s="115"/>
      <c r="G50" s="114"/>
      <c r="H50" s="115"/>
      <c r="I50" s="114"/>
      <c r="J50" s="115"/>
      <c r="K50" s="114"/>
      <c r="L50" s="115"/>
      <c r="M50" s="113"/>
    </row>
    <row r="51" spans="1:13" ht="20.45" customHeight="1" x14ac:dyDescent="0.15">
      <c r="A51" s="113"/>
      <c r="B51" s="113"/>
      <c r="C51" s="113"/>
      <c r="D51" s="113"/>
      <c r="E51" s="114"/>
      <c r="F51" s="115"/>
      <c r="G51" s="114"/>
      <c r="H51" s="115"/>
      <c r="I51" s="114"/>
      <c r="J51" s="115"/>
      <c r="K51" s="114"/>
      <c r="L51" s="115"/>
      <c r="M51" s="113"/>
    </row>
    <row r="52" spans="1:13" ht="20.45" customHeight="1" x14ac:dyDescent="0.15">
      <c r="A52" s="113"/>
      <c r="B52" s="113"/>
      <c r="C52" s="113"/>
      <c r="D52" s="113"/>
      <c r="E52" s="114"/>
      <c r="F52" s="115"/>
      <c r="G52" s="114"/>
      <c r="H52" s="115"/>
      <c r="I52" s="114"/>
      <c r="J52" s="115"/>
      <c r="K52" s="114"/>
      <c r="L52" s="115"/>
      <c r="M52" s="113"/>
    </row>
    <row r="53" spans="1:13" ht="20.45" customHeight="1" x14ac:dyDescent="0.15">
      <c r="A53" s="113"/>
      <c r="B53" s="113"/>
      <c r="C53" s="113"/>
      <c r="D53" s="113"/>
      <c r="E53" s="114"/>
      <c r="F53" s="115"/>
      <c r="G53" s="114"/>
      <c r="H53" s="115"/>
      <c r="I53" s="114"/>
      <c r="J53" s="115"/>
      <c r="K53" s="114"/>
      <c r="L53" s="115"/>
      <c r="M53" s="113"/>
    </row>
    <row r="54" spans="1:13" ht="20.45" customHeight="1" x14ac:dyDescent="0.15">
      <c r="A54" s="113"/>
      <c r="B54" s="113"/>
      <c r="C54" s="113"/>
      <c r="D54" s="113"/>
      <c r="E54" s="114"/>
      <c r="F54" s="115"/>
      <c r="G54" s="114"/>
      <c r="H54" s="115"/>
      <c r="I54" s="114"/>
      <c r="J54" s="115"/>
      <c r="K54" s="114"/>
      <c r="L54" s="115"/>
      <c r="M54" s="113"/>
    </row>
    <row r="55" spans="1:13" ht="20.45" customHeight="1" x14ac:dyDescent="0.15">
      <c r="A55" s="113"/>
      <c r="B55" s="113"/>
      <c r="C55" s="113"/>
      <c r="D55" s="113"/>
      <c r="E55" s="114"/>
      <c r="F55" s="115"/>
      <c r="G55" s="114"/>
      <c r="H55" s="115"/>
      <c r="I55" s="114"/>
      <c r="J55" s="115"/>
      <c r="K55" s="114"/>
      <c r="L55" s="115"/>
      <c r="M55" s="113"/>
    </row>
    <row r="56" spans="1:13" ht="20.45" customHeight="1" x14ac:dyDescent="0.15">
      <c r="A56" s="113"/>
      <c r="B56" s="113"/>
      <c r="C56" s="113"/>
      <c r="D56" s="113"/>
      <c r="E56" s="114"/>
      <c r="F56" s="115"/>
      <c r="G56" s="114"/>
      <c r="H56" s="115"/>
      <c r="I56" s="114"/>
      <c r="J56" s="115"/>
      <c r="K56" s="114"/>
      <c r="L56" s="115"/>
      <c r="M56" s="113"/>
    </row>
    <row r="57" spans="1:13" ht="20.45" customHeight="1" x14ac:dyDescent="0.15">
      <c r="A57" s="113"/>
      <c r="B57" s="113"/>
      <c r="C57" s="113"/>
      <c r="D57" s="113"/>
      <c r="E57" s="114"/>
      <c r="F57" s="115"/>
      <c r="G57" s="114"/>
      <c r="H57" s="115"/>
      <c r="I57" s="114"/>
      <c r="J57" s="115"/>
      <c r="K57" s="114"/>
      <c r="L57" s="115"/>
      <c r="M57" s="113"/>
    </row>
    <row r="58" spans="1:13" ht="20.45" customHeight="1" x14ac:dyDescent="0.15">
      <c r="A58" s="113"/>
      <c r="B58" s="113"/>
      <c r="C58" s="113"/>
      <c r="D58" s="113"/>
      <c r="E58" s="114"/>
      <c r="F58" s="115"/>
      <c r="G58" s="114"/>
      <c r="H58" s="115"/>
      <c r="I58" s="114"/>
      <c r="J58" s="115"/>
      <c r="K58" s="114"/>
      <c r="L58" s="115"/>
      <c r="M58" s="113"/>
    </row>
    <row r="59" spans="1:13" ht="20.45" customHeight="1" x14ac:dyDescent="0.15">
      <c r="A59" s="113"/>
      <c r="B59" s="113"/>
      <c r="C59" s="113"/>
      <c r="D59" s="113"/>
      <c r="E59" s="114"/>
      <c r="F59" s="115"/>
      <c r="G59" s="114"/>
      <c r="H59" s="115"/>
      <c r="I59" s="114"/>
      <c r="J59" s="115"/>
      <c r="K59" s="114"/>
      <c r="L59" s="115"/>
      <c r="M59" s="113"/>
    </row>
    <row r="60" spans="1:13" ht="20.45" customHeight="1" x14ac:dyDescent="0.15">
      <c r="A60" s="113"/>
      <c r="B60" s="113"/>
      <c r="C60" s="113"/>
      <c r="D60" s="113"/>
      <c r="E60" s="114"/>
      <c r="F60" s="115"/>
      <c r="G60" s="114"/>
      <c r="H60" s="115"/>
      <c r="I60" s="114"/>
      <c r="J60" s="115"/>
      <c r="K60" s="114"/>
      <c r="L60" s="115"/>
      <c r="M60" s="113"/>
    </row>
    <row r="61" spans="1:13" ht="20.45" customHeight="1" x14ac:dyDescent="0.15">
      <c r="A61" s="113"/>
      <c r="B61" s="113"/>
      <c r="C61" s="113"/>
      <c r="D61" s="113"/>
      <c r="E61" s="114"/>
      <c r="F61" s="115"/>
      <c r="G61" s="114"/>
      <c r="H61" s="115"/>
      <c r="I61" s="114"/>
      <c r="J61" s="115"/>
      <c r="K61" s="114"/>
      <c r="L61" s="115"/>
      <c r="M61" s="113"/>
    </row>
    <row r="62" spans="1:13" ht="20.45" customHeight="1" x14ac:dyDescent="0.15">
      <c r="A62" s="113"/>
      <c r="B62" s="113"/>
      <c r="C62" s="113"/>
      <c r="D62" s="113"/>
      <c r="E62" s="114"/>
      <c r="F62" s="115"/>
      <c r="G62" s="114"/>
      <c r="H62" s="115"/>
      <c r="I62" s="114"/>
      <c r="J62" s="115"/>
      <c r="K62" s="114"/>
      <c r="L62" s="115"/>
      <c r="M62" s="113"/>
    </row>
    <row r="63" spans="1:13" ht="20.45" customHeight="1" x14ac:dyDescent="0.15">
      <c r="A63" s="113"/>
      <c r="B63" s="113"/>
      <c r="C63" s="113"/>
      <c r="D63" s="113"/>
      <c r="E63" s="114"/>
      <c r="F63" s="115"/>
      <c r="G63" s="114"/>
      <c r="H63" s="115"/>
      <c r="I63" s="114"/>
      <c r="J63" s="115"/>
      <c r="K63" s="114"/>
      <c r="L63" s="115"/>
      <c r="M63" s="113"/>
    </row>
    <row r="64" spans="1:13" ht="20.45" customHeight="1" x14ac:dyDescent="0.15">
      <c r="A64" s="113"/>
      <c r="B64" s="113"/>
      <c r="C64" s="113"/>
      <c r="D64" s="113"/>
      <c r="E64" s="114"/>
      <c r="F64" s="115"/>
      <c r="G64" s="114"/>
      <c r="H64" s="115"/>
      <c r="I64" s="114"/>
      <c r="J64" s="115"/>
      <c r="K64" s="114"/>
      <c r="L64" s="115"/>
      <c r="M64" s="113"/>
    </row>
    <row r="65" spans="1:13" ht="20.45" customHeight="1" x14ac:dyDescent="0.15">
      <c r="A65" s="113"/>
      <c r="B65" s="113"/>
      <c r="C65" s="113"/>
      <c r="D65" s="113"/>
      <c r="E65" s="114"/>
      <c r="F65" s="115"/>
      <c r="G65" s="114"/>
      <c r="H65" s="115"/>
      <c r="I65" s="114"/>
      <c r="J65" s="115"/>
      <c r="K65" s="114"/>
      <c r="L65" s="115"/>
      <c r="M65" s="113"/>
    </row>
    <row r="66" spans="1:13" ht="20.45" customHeight="1" x14ac:dyDescent="0.15">
      <c r="A66" s="113"/>
      <c r="B66" s="113"/>
      <c r="C66" s="113"/>
      <c r="D66" s="113"/>
      <c r="E66" s="114"/>
      <c r="F66" s="115"/>
      <c r="G66" s="114"/>
      <c r="H66" s="115"/>
      <c r="I66" s="114"/>
      <c r="J66" s="115"/>
      <c r="K66" s="114"/>
      <c r="L66" s="115"/>
      <c r="M66" s="113"/>
    </row>
    <row r="67" spans="1:13" ht="20.45" customHeight="1" x14ac:dyDescent="0.15">
      <c r="A67" s="113"/>
      <c r="B67" s="113"/>
      <c r="C67" s="113"/>
      <c r="D67" s="113"/>
      <c r="E67" s="114"/>
      <c r="F67" s="115"/>
      <c r="G67" s="114"/>
      <c r="H67" s="115"/>
      <c r="I67" s="114"/>
      <c r="J67" s="115"/>
      <c r="K67" s="114"/>
      <c r="L67" s="115"/>
      <c r="M67" s="113"/>
    </row>
    <row r="68" spans="1:13" ht="20.45" customHeight="1" x14ac:dyDescent="0.15">
      <c r="A68" s="113"/>
      <c r="B68" s="113"/>
      <c r="C68" s="113"/>
      <c r="D68" s="113"/>
      <c r="E68" s="114"/>
      <c r="F68" s="115"/>
      <c r="G68" s="114"/>
      <c r="H68" s="115"/>
      <c r="I68" s="114"/>
      <c r="J68" s="115"/>
      <c r="K68" s="114"/>
      <c r="L68" s="115"/>
      <c r="M68" s="113"/>
    </row>
    <row r="69" spans="1:13" ht="20.45" customHeight="1" x14ac:dyDescent="0.15">
      <c r="A69" s="113"/>
      <c r="B69" s="113"/>
      <c r="C69" s="113"/>
      <c r="D69" s="113"/>
      <c r="E69" s="114"/>
      <c r="F69" s="115"/>
      <c r="G69" s="114"/>
      <c r="H69" s="115"/>
      <c r="I69" s="114"/>
      <c r="J69" s="115"/>
      <c r="K69" s="114"/>
      <c r="L69" s="115"/>
      <c r="M69" s="113"/>
    </row>
    <row r="70" spans="1:13" ht="20.45" customHeight="1" x14ac:dyDescent="0.15">
      <c r="A70" s="113"/>
      <c r="B70" s="113"/>
      <c r="C70" s="113"/>
      <c r="D70" s="113"/>
      <c r="E70" s="114"/>
      <c r="F70" s="115"/>
      <c r="G70" s="114"/>
      <c r="H70" s="115"/>
      <c r="I70" s="114"/>
      <c r="J70" s="115"/>
      <c r="K70" s="114"/>
      <c r="L70" s="115"/>
      <c r="M70" s="113"/>
    </row>
    <row r="71" spans="1:13" ht="20.45" customHeight="1" x14ac:dyDescent="0.15">
      <c r="A71" s="113"/>
      <c r="B71" s="113"/>
      <c r="C71" s="113"/>
      <c r="D71" s="113"/>
      <c r="E71" s="114"/>
      <c r="F71" s="115"/>
      <c r="G71" s="114"/>
      <c r="H71" s="115"/>
      <c r="I71" s="114"/>
      <c r="J71" s="115"/>
      <c r="K71" s="114"/>
      <c r="L71" s="115"/>
      <c r="M71" s="113"/>
    </row>
    <row r="72" spans="1:13" ht="20.45" customHeight="1" x14ac:dyDescent="0.15">
      <c r="A72" s="113"/>
      <c r="B72" s="113"/>
      <c r="C72" s="113"/>
      <c r="D72" s="113"/>
      <c r="E72" s="114"/>
      <c r="F72" s="115"/>
      <c r="G72" s="114"/>
      <c r="H72" s="115"/>
      <c r="I72" s="114"/>
      <c r="J72" s="115"/>
      <c r="K72" s="114"/>
      <c r="L72" s="115"/>
      <c r="M72" s="113"/>
    </row>
    <row r="73" spans="1:13" ht="20.45" customHeight="1" x14ac:dyDescent="0.15">
      <c r="A73" s="113"/>
      <c r="B73" s="113"/>
      <c r="C73" s="113"/>
      <c r="D73" s="113"/>
      <c r="E73" s="114"/>
      <c r="F73" s="115"/>
      <c r="G73" s="114"/>
      <c r="H73" s="115"/>
      <c r="I73" s="114"/>
      <c r="J73" s="115"/>
      <c r="K73" s="114"/>
      <c r="L73" s="115"/>
      <c r="M73" s="113"/>
    </row>
    <row r="74" spans="1:13" ht="20.45" customHeight="1" x14ac:dyDescent="0.15">
      <c r="A74" s="113"/>
      <c r="B74" s="113"/>
      <c r="C74" s="113"/>
      <c r="D74" s="113"/>
      <c r="E74" s="114"/>
      <c r="F74" s="115"/>
      <c r="G74" s="114"/>
      <c r="H74" s="115"/>
      <c r="I74" s="114"/>
      <c r="J74" s="115"/>
      <c r="K74" s="114"/>
      <c r="L74" s="115"/>
      <c r="M74" s="113"/>
    </row>
    <row r="75" spans="1:13" ht="20.45" customHeight="1" x14ac:dyDescent="0.15">
      <c r="A75" s="113"/>
      <c r="B75" s="113"/>
      <c r="C75" s="113"/>
      <c r="D75" s="113"/>
      <c r="E75" s="114"/>
      <c r="F75" s="115"/>
      <c r="G75" s="114"/>
      <c r="H75" s="115"/>
      <c r="I75" s="114"/>
      <c r="J75" s="115"/>
      <c r="K75" s="114"/>
      <c r="L75" s="115"/>
      <c r="M75" s="113"/>
    </row>
    <row r="76" spans="1:13" ht="20.45" customHeight="1" x14ac:dyDescent="0.15">
      <c r="A76" s="113"/>
      <c r="B76" s="113"/>
      <c r="C76" s="113"/>
      <c r="D76" s="113"/>
      <c r="E76" s="114"/>
      <c r="F76" s="115"/>
      <c r="G76" s="114"/>
      <c r="H76" s="115"/>
      <c r="I76" s="114"/>
      <c r="J76" s="115"/>
      <c r="K76" s="114"/>
      <c r="L76" s="115"/>
      <c r="M76" s="113"/>
    </row>
    <row r="77" spans="1:13" ht="20.45" customHeight="1" x14ac:dyDescent="0.15">
      <c r="A77" s="113"/>
      <c r="B77" s="113"/>
      <c r="C77" s="113"/>
      <c r="D77" s="113"/>
      <c r="E77" s="114"/>
      <c r="F77" s="115"/>
      <c r="G77" s="114"/>
      <c r="H77" s="115"/>
      <c r="I77" s="114"/>
      <c r="J77" s="115"/>
      <c r="K77" s="114"/>
      <c r="L77" s="115"/>
      <c r="M77" s="113"/>
    </row>
    <row r="78" spans="1:13" ht="20.45" customHeight="1" x14ac:dyDescent="0.15">
      <c r="A78" s="113"/>
      <c r="B78" s="113"/>
      <c r="C78" s="113"/>
      <c r="D78" s="113"/>
      <c r="E78" s="114"/>
      <c r="F78" s="115"/>
      <c r="G78" s="114"/>
      <c r="H78" s="115"/>
      <c r="I78" s="114"/>
      <c r="J78" s="115"/>
      <c r="K78" s="114"/>
      <c r="L78" s="115"/>
      <c r="M78" s="113"/>
    </row>
    <row r="79" spans="1:13" ht="20.45" customHeight="1" x14ac:dyDescent="0.15">
      <c r="A79" s="113"/>
      <c r="B79" s="113"/>
      <c r="C79" s="113"/>
      <c r="D79" s="113"/>
      <c r="E79" s="114"/>
      <c r="F79" s="115"/>
      <c r="G79" s="114"/>
      <c r="H79" s="115"/>
      <c r="I79" s="114"/>
      <c r="J79" s="115"/>
      <c r="K79" s="114"/>
      <c r="L79" s="115"/>
      <c r="M79" s="113"/>
    </row>
    <row r="80" spans="1:13" ht="20.45" customHeight="1" x14ac:dyDescent="0.15">
      <c r="A80" s="113"/>
      <c r="B80" s="113"/>
      <c r="C80" s="113"/>
      <c r="D80" s="113"/>
      <c r="E80" s="114"/>
      <c r="F80" s="115"/>
      <c r="G80" s="114"/>
      <c r="H80" s="115"/>
      <c r="I80" s="114"/>
      <c r="J80" s="115"/>
      <c r="K80" s="114"/>
      <c r="L80" s="115"/>
      <c r="M80" s="113"/>
    </row>
    <row r="81" spans="1:13" ht="20.45" customHeight="1" x14ac:dyDescent="0.15">
      <c r="A81" s="113"/>
      <c r="B81" s="113"/>
      <c r="C81" s="113"/>
      <c r="D81" s="113"/>
      <c r="E81" s="114"/>
      <c r="F81" s="115"/>
      <c r="G81" s="114"/>
      <c r="H81" s="115"/>
      <c r="I81" s="114"/>
      <c r="J81" s="115"/>
      <c r="K81" s="114"/>
      <c r="L81" s="115"/>
      <c r="M81" s="113"/>
    </row>
    <row r="82" spans="1:13" ht="20.45" customHeight="1" x14ac:dyDescent="0.15">
      <c r="A82" s="113"/>
      <c r="B82" s="113"/>
      <c r="C82" s="113"/>
      <c r="D82" s="113"/>
      <c r="E82" s="114"/>
      <c r="F82" s="115"/>
      <c r="G82" s="114"/>
      <c r="H82" s="115"/>
      <c r="I82" s="114"/>
      <c r="J82" s="115"/>
      <c r="K82" s="114"/>
      <c r="L82" s="115"/>
      <c r="M82" s="113"/>
    </row>
    <row r="83" spans="1:13" ht="20.45" customHeight="1" x14ac:dyDescent="0.15">
      <c r="A83" s="113"/>
      <c r="B83" s="113"/>
      <c r="C83" s="113"/>
      <c r="D83" s="113"/>
      <c r="E83" s="114"/>
      <c r="F83" s="115"/>
      <c r="G83" s="114"/>
      <c r="H83" s="115"/>
      <c r="I83" s="114"/>
      <c r="J83" s="115"/>
      <c r="K83" s="114"/>
      <c r="L83" s="115"/>
      <c r="M83" s="113"/>
    </row>
    <row r="84" spans="1:13" ht="20.45" customHeight="1" x14ac:dyDescent="0.15">
      <c r="A84" s="113"/>
      <c r="B84" s="113"/>
      <c r="C84" s="113"/>
      <c r="D84" s="113"/>
      <c r="E84" s="114"/>
      <c r="F84" s="115"/>
      <c r="G84" s="114"/>
      <c r="H84" s="115"/>
      <c r="I84" s="114"/>
      <c r="J84" s="115"/>
      <c r="K84" s="114"/>
      <c r="L84" s="115"/>
      <c r="M84" s="113"/>
    </row>
    <row r="85" spans="1:13" ht="20.45" customHeight="1" x14ac:dyDescent="0.15">
      <c r="A85" s="113"/>
      <c r="B85" s="113"/>
      <c r="C85" s="113"/>
      <c r="D85" s="113"/>
      <c r="E85" s="114"/>
      <c r="F85" s="115"/>
      <c r="G85" s="114"/>
      <c r="H85" s="115"/>
      <c r="I85" s="114"/>
      <c r="J85" s="115"/>
      <c r="K85" s="114"/>
      <c r="L85" s="115"/>
      <c r="M85" s="113"/>
    </row>
    <row r="86" spans="1:13" ht="20.45" customHeight="1" x14ac:dyDescent="0.15">
      <c r="A86" s="113"/>
      <c r="B86" s="113"/>
      <c r="C86" s="113"/>
      <c r="D86" s="113"/>
      <c r="E86" s="114"/>
      <c r="F86" s="115"/>
      <c r="G86" s="114"/>
      <c r="H86" s="115"/>
      <c r="I86" s="114"/>
      <c r="J86" s="115"/>
      <c r="K86" s="114"/>
      <c r="L86" s="115"/>
      <c r="M86" s="113"/>
    </row>
    <row r="87" spans="1:13" ht="20.45" customHeight="1" x14ac:dyDescent="0.15">
      <c r="A87" s="113"/>
      <c r="B87" s="113"/>
      <c r="C87" s="113"/>
      <c r="D87" s="113"/>
      <c r="E87" s="114"/>
      <c r="F87" s="115"/>
      <c r="G87" s="114"/>
      <c r="H87" s="115"/>
      <c r="I87" s="114"/>
      <c r="J87" s="115"/>
      <c r="K87" s="114"/>
      <c r="L87" s="115"/>
      <c r="M87" s="113"/>
    </row>
    <row r="88" spans="1:13" ht="20.45" customHeight="1" x14ac:dyDescent="0.15">
      <c r="A88" s="113"/>
      <c r="B88" s="113"/>
      <c r="C88" s="113"/>
      <c r="D88" s="113"/>
      <c r="E88" s="114"/>
      <c r="F88" s="115"/>
      <c r="G88" s="114"/>
      <c r="H88" s="115"/>
      <c r="I88" s="114"/>
      <c r="J88" s="115"/>
      <c r="K88" s="114"/>
      <c r="L88" s="115"/>
      <c r="M88" s="113"/>
    </row>
    <row r="89" spans="1:13" ht="20.45" customHeight="1" x14ac:dyDescent="0.15">
      <c r="A89" s="113"/>
      <c r="B89" s="113"/>
      <c r="C89" s="113"/>
      <c r="D89" s="113"/>
      <c r="E89" s="114"/>
      <c r="F89" s="115"/>
      <c r="G89" s="114"/>
      <c r="H89" s="115"/>
      <c r="I89" s="114"/>
      <c r="J89" s="115"/>
      <c r="K89" s="114"/>
      <c r="L89" s="115"/>
      <c r="M89" s="113"/>
    </row>
    <row r="90" spans="1:13" ht="20.45" customHeight="1" x14ac:dyDescent="0.15">
      <c r="A90" s="113"/>
      <c r="B90" s="113"/>
      <c r="C90" s="113"/>
      <c r="D90" s="113"/>
      <c r="E90" s="114"/>
      <c r="F90" s="115"/>
      <c r="G90" s="114"/>
      <c r="H90" s="115"/>
      <c r="I90" s="114"/>
      <c r="J90" s="115"/>
      <c r="K90" s="114"/>
      <c r="L90" s="115"/>
      <c r="M90" s="113"/>
    </row>
    <row r="91" spans="1:13" ht="20.45" customHeight="1" x14ac:dyDescent="0.15">
      <c r="A91" s="113"/>
      <c r="B91" s="113"/>
      <c r="C91" s="113"/>
      <c r="D91" s="113"/>
      <c r="E91" s="114"/>
      <c r="F91" s="115"/>
      <c r="G91" s="114"/>
      <c r="H91" s="115"/>
      <c r="I91" s="114"/>
      <c r="J91" s="115"/>
      <c r="K91" s="114"/>
      <c r="L91" s="115"/>
      <c r="M91" s="113"/>
    </row>
    <row r="92" spans="1:13" ht="20.45" customHeight="1" x14ac:dyDescent="0.15">
      <c r="A92" s="113"/>
      <c r="B92" s="113"/>
      <c r="C92" s="113"/>
      <c r="D92" s="113"/>
      <c r="E92" s="114"/>
      <c r="F92" s="115"/>
      <c r="G92" s="114"/>
      <c r="H92" s="115"/>
      <c r="I92" s="114"/>
      <c r="J92" s="115"/>
      <c r="K92" s="114"/>
      <c r="L92" s="115"/>
      <c r="M92" s="113"/>
    </row>
    <row r="93" spans="1:13" ht="20.45" customHeight="1" x14ac:dyDescent="0.15">
      <c r="A93" s="113"/>
      <c r="B93" s="113"/>
      <c r="C93" s="113"/>
      <c r="D93" s="113"/>
      <c r="E93" s="114"/>
      <c r="F93" s="115"/>
      <c r="G93" s="114"/>
      <c r="H93" s="115"/>
      <c r="I93" s="114"/>
      <c r="J93" s="115"/>
      <c r="K93" s="114"/>
      <c r="L93" s="115"/>
      <c r="M93" s="113"/>
    </row>
    <row r="94" spans="1:13" ht="20.45" customHeight="1" x14ac:dyDescent="0.15">
      <c r="A94" s="113"/>
      <c r="B94" s="113"/>
      <c r="C94" s="113"/>
      <c r="D94" s="113"/>
      <c r="E94" s="114"/>
      <c r="F94" s="115"/>
      <c r="G94" s="114"/>
      <c r="H94" s="115"/>
      <c r="I94" s="114"/>
      <c r="J94" s="115"/>
      <c r="K94" s="114"/>
      <c r="L94" s="115"/>
      <c r="M94" s="113"/>
    </row>
    <row r="95" spans="1:13" ht="20.45" customHeight="1" x14ac:dyDescent="0.15">
      <c r="A95" s="113"/>
      <c r="B95" s="113"/>
      <c r="C95" s="113"/>
      <c r="D95" s="113"/>
      <c r="E95" s="114"/>
      <c r="F95" s="115"/>
      <c r="G95" s="114"/>
      <c r="H95" s="115"/>
      <c r="I95" s="114"/>
      <c r="J95" s="115"/>
      <c r="K95" s="114"/>
      <c r="L95" s="115"/>
      <c r="M95" s="113"/>
    </row>
    <row r="96" spans="1:13" ht="20.45" customHeight="1" x14ac:dyDescent="0.15">
      <c r="A96" s="113"/>
      <c r="B96" s="113"/>
      <c r="C96" s="113"/>
      <c r="D96" s="113"/>
      <c r="E96" s="114"/>
      <c r="F96" s="115"/>
      <c r="G96" s="114"/>
      <c r="H96" s="115"/>
      <c r="I96" s="114"/>
      <c r="J96" s="115"/>
      <c r="K96" s="114"/>
      <c r="L96" s="115"/>
      <c r="M96" s="113"/>
    </row>
    <row r="97" spans="1:13" ht="20.45" customHeight="1" x14ac:dyDescent="0.15">
      <c r="A97" s="113"/>
      <c r="B97" s="113"/>
      <c r="C97" s="113"/>
      <c r="D97" s="113"/>
      <c r="E97" s="114"/>
      <c r="F97" s="115"/>
      <c r="G97" s="114"/>
      <c r="H97" s="115"/>
      <c r="I97" s="114"/>
      <c r="J97" s="115"/>
      <c r="K97" s="114"/>
      <c r="L97" s="115"/>
      <c r="M97" s="113"/>
    </row>
    <row r="98" spans="1:13" ht="20.45" customHeight="1" x14ac:dyDescent="0.15">
      <c r="A98" s="113"/>
      <c r="B98" s="113"/>
      <c r="C98" s="113"/>
      <c r="D98" s="113"/>
      <c r="E98" s="114"/>
      <c r="F98" s="115"/>
      <c r="G98" s="114"/>
      <c r="H98" s="115"/>
      <c r="I98" s="114"/>
      <c r="J98" s="115"/>
      <c r="K98" s="114"/>
      <c r="L98" s="115"/>
      <c r="M98" s="113"/>
    </row>
    <row r="99" spans="1:13" ht="20.45" customHeight="1" x14ac:dyDescent="0.15">
      <c r="A99" s="113"/>
      <c r="B99" s="113"/>
      <c r="C99" s="113"/>
      <c r="D99" s="113"/>
      <c r="E99" s="114"/>
      <c r="F99" s="115"/>
      <c r="G99" s="114"/>
      <c r="H99" s="115"/>
      <c r="I99" s="114"/>
      <c r="J99" s="115"/>
      <c r="K99" s="114"/>
      <c r="L99" s="115"/>
      <c r="M99" s="113"/>
    </row>
    <row r="100" spans="1:13" ht="20.45" customHeight="1" x14ac:dyDescent="0.15">
      <c r="A100" s="113"/>
      <c r="B100" s="113"/>
      <c r="C100" s="113"/>
      <c r="D100" s="113"/>
      <c r="E100" s="114"/>
      <c r="F100" s="115"/>
      <c r="G100" s="114"/>
      <c r="H100" s="115"/>
      <c r="I100" s="114"/>
      <c r="J100" s="115"/>
      <c r="K100" s="114"/>
      <c r="L100" s="115"/>
      <c r="M100" s="113"/>
    </row>
    <row r="101" spans="1:13" ht="20.45" customHeight="1" x14ac:dyDescent="0.15">
      <c r="A101" s="113"/>
      <c r="B101" s="113"/>
      <c r="C101" s="113"/>
      <c r="D101" s="113"/>
      <c r="E101" s="114"/>
      <c r="F101" s="115"/>
      <c r="G101" s="114"/>
      <c r="H101" s="115"/>
      <c r="I101" s="114"/>
      <c r="J101" s="115"/>
      <c r="K101" s="114"/>
      <c r="L101" s="115"/>
      <c r="M101" s="113"/>
    </row>
    <row r="102" spans="1:13" ht="20.45" customHeight="1" x14ac:dyDescent="0.15">
      <c r="A102" s="113"/>
      <c r="B102" s="113"/>
      <c r="C102" s="113"/>
      <c r="D102" s="113"/>
      <c r="E102" s="114"/>
      <c r="F102" s="115"/>
      <c r="G102" s="114"/>
      <c r="H102" s="115"/>
      <c r="I102" s="114"/>
      <c r="J102" s="115"/>
      <c r="K102" s="114"/>
      <c r="L102" s="115"/>
      <c r="M102" s="113"/>
    </row>
    <row r="103" spans="1:13" ht="20.45" customHeight="1" x14ac:dyDescent="0.15">
      <c r="A103" s="113"/>
      <c r="B103" s="113"/>
      <c r="C103" s="113"/>
      <c r="D103" s="113"/>
      <c r="E103" s="114"/>
      <c r="F103" s="115"/>
      <c r="G103" s="114"/>
      <c r="H103" s="115"/>
      <c r="I103" s="114"/>
      <c r="J103" s="115"/>
      <c r="K103" s="114"/>
      <c r="L103" s="115"/>
      <c r="M103" s="113"/>
    </row>
    <row r="104" spans="1:13" ht="20.45" customHeight="1" x14ac:dyDescent="0.15">
      <c r="A104" s="113"/>
      <c r="B104" s="113"/>
      <c r="C104" s="113"/>
      <c r="D104" s="113"/>
      <c r="E104" s="114"/>
      <c r="F104" s="115"/>
      <c r="G104" s="114"/>
      <c r="H104" s="115"/>
      <c r="I104" s="114"/>
      <c r="J104" s="115"/>
      <c r="K104" s="114"/>
      <c r="L104" s="115"/>
      <c r="M104" s="113"/>
    </row>
    <row r="105" spans="1:13" ht="20.45" customHeight="1" x14ac:dyDescent="0.15">
      <c r="A105" s="113"/>
      <c r="B105" s="113"/>
      <c r="C105" s="113"/>
      <c r="D105" s="113"/>
      <c r="E105" s="114"/>
      <c r="F105" s="115"/>
      <c r="G105" s="114"/>
      <c r="H105" s="115"/>
      <c r="I105" s="114"/>
      <c r="J105" s="115"/>
      <c r="K105" s="114"/>
      <c r="L105" s="115"/>
      <c r="M105" s="113"/>
    </row>
    <row r="106" spans="1:13" ht="20.45" customHeight="1" x14ac:dyDescent="0.15">
      <c r="A106" s="113"/>
      <c r="B106" s="113"/>
      <c r="C106" s="113"/>
      <c r="D106" s="113"/>
      <c r="E106" s="114"/>
      <c r="F106" s="115"/>
      <c r="G106" s="114"/>
      <c r="H106" s="115"/>
      <c r="I106" s="114"/>
      <c r="J106" s="115"/>
      <c r="K106" s="114"/>
      <c r="L106" s="115"/>
      <c r="M106" s="113"/>
    </row>
    <row r="107" spans="1:13" ht="20.45" customHeight="1" x14ac:dyDescent="0.15">
      <c r="A107" s="113"/>
      <c r="B107" s="113"/>
      <c r="C107" s="113"/>
      <c r="D107" s="113"/>
      <c r="E107" s="114"/>
      <c r="F107" s="115"/>
      <c r="G107" s="114"/>
      <c r="H107" s="115"/>
      <c r="I107" s="114"/>
      <c r="J107" s="115"/>
      <c r="K107" s="114"/>
      <c r="L107" s="115"/>
      <c r="M107" s="113"/>
    </row>
    <row r="108" spans="1:13" ht="20.45" customHeight="1" x14ac:dyDescent="0.15">
      <c r="A108" s="113"/>
      <c r="B108" s="113"/>
      <c r="C108" s="113"/>
      <c r="D108" s="113"/>
      <c r="E108" s="114"/>
      <c r="F108" s="115"/>
      <c r="G108" s="114"/>
      <c r="H108" s="115"/>
      <c r="I108" s="114"/>
      <c r="J108" s="115"/>
      <c r="K108" s="114"/>
      <c r="L108" s="115"/>
      <c r="M108" s="113"/>
    </row>
    <row r="109" spans="1:13" ht="20.45" customHeight="1" x14ac:dyDescent="0.15">
      <c r="A109" s="113"/>
      <c r="B109" s="113"/>
      <c r="C109" s="113"/>
      <c r="D109" s="113"/>
      <c r="E109" s="114"/>
      <c r="F109" s="115"/>
      <c r="G109" s="114"/>
      <c r="H109" s="115"/>
      <c r="I109" s="114"/>
      <c r="J109" s="115"/>
      <c r="K109" s="114"/>
      <c r="L109" s="115"/>
      <c r="M109" s="113"/>
    </row>
    <row r="110" spans="1:13" ht="20.45" customHeight="1" x14ac:dyDescent="0.15">
      <c r="A110" s="113"/>
      <c r="B110" s="113"/>
      <c r="C110" s="113"/>
      <c r="D110" s="113"/>
      <c r="E110" s="114"/>
      <c r="F110" s="115"/>
      <c r="G110" s="114"/>
      <c r="H110" s="115"/>
      <c r="I110" s="114"/>
      <c r="J110" s="115"/>
      <c r="K110" s="114"/>
      <c r="L110" s="115"/>
      <c r="M110" s="113"/>
    </row>
    <row r="111" spans="1:13" ht="20.45" customHeight="1" x14ac:dyDescent="0.15">
      <c r="A111" s="113"/>
      <c r="B111" s="113"/>
      <c r="C111" s="113"/>
      <c r="D111" s="113"/>
      <c r="E111" s="114"/>
      <c r="F111" s="115"/>
      <c r="G111" s="114"/>
      <c r="H111" s="115"/>
      <c r="I111" s="114"/>
      <c r="J111" s="115"/>
      <c r="K111" s="114"/>
      <c r="L111" s="115"/>
      <c r="M111" s="113"/>
    </row>
    <row r="112" spans="1:13" ht="20.45" customHeight="1" x14ac:dyDescent="0.15">
      <c r="A112" s="113"/>
      <c r="B112" s="113"/>
      <c r="C112" s="113"/>
      <c r="D112" s="113"/>
      <c r="E112" s="114"/>
      <c r="F112" s="115"/>
      <c r="G112" s="114"/>
      <c r="H112" s="115"/>
      <c r="I112" s="114"/>
      <c r="J112" s="115"/>
      <c r="K112" s="114"/>
      <c r="L112" s="115"/>
      <c r="M112" s="113"/>
    </row>
    <row r="113" spans="1:13" ht="20.45" customHeight="1" x14ac:dyDescent="0.15">
      <c r="A113" s="113"/>
      <c r="B113" s="113"/>
      <c r="C113" s="113"/>
      <c r="D113" s="113"/>
      <c r="E113" s="114"/>
      <c r="F113" s="115"/>
      <c r="G113" s="114"/>
      <c r="H113" s="115"/>
      <c r="I113" s="114"/>
      <c r="J113" s="115"/>
      <c r="K113" s="114"/>
      <c r="L113" s="115"/>
      <c r="M113" s="113"/>
    </row>
    <row r="114" spans="1:13" ht="20.45" customHeight="1" x14ac:dyDescent="0.15">
      <c r="A114" s="113"/>
      <c r="B114" s="113"/>
      <c r="C114" s="113"/>
      <c r="D114" s="113"/>
      <c r="E114" s="114"/>
      <c r="F114" s="115"/>
      <c r="G114" s="114"/>
      <c r="H114" s="115"/>
      <c r="I114" s="114"/>
      <c r="J114" s="115"/>
      <c r="K114" s="114"/>
      <c r="L114" s="115"/>
      <c r="M114" s="113"/>
    </row>
    <row r="115" spans="1:13" ht="20.45" customHeight="1" x14ac:dyDescent="0.15">
      <c r="A115" s="113"/>
      <c r="B115" s="113"/>
      <c r="C115" s="113"/>
      <c r="D115" s="113"/>
      <c r="E115" s="114"/>
      <c r="F115" s="115"/>
      <c r="G115" s="114"/>
      <c r="H115" s="115"/>
      <c r="I115" s="114"/>
      <c r="J115" s="115"/>
      <c r="K115" s="114"/>
      <c r="L115" s="115"/>
      <c r="M115" s="113"/>
    </row>
    <row r="116" spans="1:13" ht="20.45" customHeight="1" x14ac:dyDescent="0.15">
      <c r="A116" s="113"/>
      <c r="B116" s="113"/>
      <c r="C116" s="113"/>
      <c r="D116" s="113"/>
      <c r="E116" s="114"/>
      <c r="F116" s="115"/>
      <c r="G116" s="114"/>
      <c r="H116" s="115"/>
      <c r="I116" s="114"/>
      <c r="J116" s="115"/>
      <c r="K116" s="114"/>
      <c r="L116" s="115"/>
      <c r="M116" s="113"/>
    </row>
    <row r="117" spans="1:13" ht="20.45" customHeight="1" x14ac:dyDescent="0.15">
      <c r="A117" s="113"/>
      <c r="B117" s="113"/>
      <c r="C117" s="113"/>
      <c r="D117" s="113"/>
      <c r="E117" s="114"/>
      <c r="F117" s="115"/>
      <c r="G117" s="114"/>
      <c r="H117" s="115"/>
      <c r="I117" s="114"/>
      <c r="J117" s="115"/>
      <c r="K117" s="114"/>
      <c r="L117" s="115"/>
      <c r="M117" s="113"/>
    </row>
    <row r="118" spans="1:13" ht="20.45" customHeight="1" x14ac:dyDescent="0.15">
      <c r="A118" s="113"/>
      <c r="B118" s="113"/>
      <c r="C118" s="113"/>
      <c r="D118" s="113"/>
      <c r="E118" s="114"/>
      <c r="F118" s="115"/>
      <c r="G118" s="114"/>
      <c r="H118" s="115"/>
      <c r="I118" s="114"/>
      <c r="J118" s="115"/>
      <c r="K118" s="114"/>
      <c r="L118" s="115"/>
      <c r="M118" s="113"/>
    </row>
    <row r="119" spans="1:13" ht="20.45" customHeight="1" x14ac:dyDescent="0.15">
      <c r="A119" s="113"/>
      <c r="B119" s="113"/>
      <c r="C119" s="113"/>
      <c r="D119" s="113"/>
      <c r="E119" s="114"/>
      <c r="F119" s="115"/>
      <c r="G119" s="114"/>
      <c r="H119" s="115"/>
      <c r="I119" s="114"/>
      <c r="J119" s="115"/>
      <c r="K119" s="114"/>
      <c r="L119" s="115"/>
      <c r="M119" s="113"/>
    </row>
    <row r="120" spans="1:13" ht="20.45" customHeight="1" x14ac:dyDescent="0.15">
      <c r="A120" s="113"/>
      <c r="B120" s="113"/>
      <c r="C120" s="113"/>
      <c r="D120" s="113"/>
      <c r="E120" s="114"/>
      <c r="F120" s="115"/>
      <c r="G120" s="114"/>
      <c r="H120" s="115"/>
      <c r="I120" s="114"/>
      <c r="J120" s="115"/>
      <c r="K120" s="114"/>
      <c r="L120" s="115"/>
      <c r="M120" s="113"/>
    </row>
    <row r="121" spans="1:13" ht="20.45" customHeight="1" x14ac:dyDescent="0.15">
      <c r="A121" s="113"/>
      <c r="B121" s="113"/>
      <c r="C121" s="113"/>
      <c r="D121" s="113"/>
      <c r="E121" s="114"/>
      <c r="F121" s="115"/>
      <c r="G121" s="114"/>
      <c r="H121" s="115"/>
      <c r="I121" s="114"/>
      <c r="J121" s="115"/>
      <c r="K121" s="114"/>
      <c r="L121" s="115"/>
      <c r="M121" s="113"/>
    </row>
    <row r="122" spans="1:13" ht="20.45" customHeight="1" x14ac:dyDescent="0.15">
      <c r="A122" s="113"/>
      <c r="B122" s="113"/>
      <c r="C122" s="113"/>
      <c r="D122" s="113"/>
      <c r="E122" s="114"/>
      <c r="F122" s="115"/>
      <c r="G122" s="114"/>
      <c r="H122" s="115"/>
      <c r="I122" s="114"/>
      <c r="J122" s="115"/>
      <c r="K122" s="114"/>
      <c r="L122" s="115"/>
      <c r="M122" s="113"/>
    </row>
    <row r="123" spans="1:13" ht="20.45" customHeight="1" x14ac:dyDescent="0.15">
      <c r="A123" s="113"/>
      <c r="B123" s="113"/>
      <c r="C123" s="113"/>
      <c r="D123" s="113"/>
      <c r="E123" s="114"/>
      <c r="F123" s="115"/>
      <c r="G123" s="114"/>
      <c r="H123" s="115"/>
      <c r="I123" s="114"/>
      <c r="J123" s="115"/>
      <c r="K123" s="114"/>
      <c r="L123" s="115"/>
      <c r="M123" s="113"/>
    </row>
    <row r="124" spans="1:13" ht="20.45" customHeight="1" x14ac:dyDescent="0.15">
      <c r="A124" s="113"/>
      <c r="B124" s="113"/>
      <c r="C124" s="113"/>
      <c r="D124" s="113"/>
      <c r="E124" s="114"/>
      <c r="F124" s="115"/>
      <c r="G124" s="114"/>
      <c r="H124" s="115"/>
      <c r="I124" s="114"/>
      <c r="J124" s="115"/>
      <c r="K124" s="114"/>
      <c r="L124" s="115"/>
      <c r="M124" s="113"/>
    </row>
    <row r="125" spans="1:13" ht="20.45" customHeight="1" x14ac:dyDescent="0.15">
      <c r="A125" s="113"/>
      <c r="B125" s="113"/>
      <c r="C125" s="113"/>
      <c r="D125" s="113"/>
      <c r="E125" s="114"/>
      <c r="F125" s="115"/>
      <c r="G125" s="114"/>
      <c r="H125" s="115"/>
      <c r="I125" s="114"/>
      <c r="J125" s="115"/>
      <c r="K125" s="114"/>
      <c r="L125" s="115"/>
      <c r="M125" s="113"/>
    </row>
    <row r="126" spans="1:13" ht="20.45" customHeight="1" x14ac:dyDescent="0.15">
      <c r="A126" s="113"/>
      <c r="B126" s="113"/>
      <c r="C126" s="113"/>
      <c r="D126" s="113"/>
      <c r="E126" s="114"/>
      <c r="F126" s="115"/>
      <c r="G126" s="114"/>
      <c r="H126" s="115"/>
      <c r="I126" s="114"/>
      <c r="J126" s="115"/>
      <c r="K126" s="114"/>
      <c r="L126" s="115"/>
      <c r="M126" s="113"/>
    </row>
    <row r="127" spans="1:13" ht="20.45" customHeight="1" x14ac:dyDescent="0.15">
      <c r="A127" s="113"/>
      <c r="B127" s="113"/>
      <c r="C127" s="113"/>
      <c r="D127" s="113"/>
      <c r="E127" s="114"/>
      <c r="F127" s="115"/>
      <c r="G127" s="114"/>
      <c r="H127" s="115"/>
      <c r="I127" s="114"/>
      <c r="J127" s="115"/>
      <c r="K127" s="114"/>
      <c r="L127" s="115"/>
      <c r="M127" s="113"/>
    </row>
    <row r="128" spans="1:13" ht="20.45" customHeight="1" x14ac:dyDescent="0.15">
      <c r="A128" s="113"/>
      <c r="B128" s="113"/>
      <c r="C128" s="113"/>
      <c r="D128" s="113"/>
      <c r="E128" s="114"/>
      <c r="F128" s="115"/>
      <c r="G128" s="114"/>
      <c r="H128" s="115"/>
      <c r="I128" s="114"/>
      <c r="J128" s="115"/>
      <c r="K128" s="114"/>
      <c r="L128" s="115"/>
      <c r="M128" s="113"/>
    </row>
    <row r="129" spans="1:13" ht="20.45" customHeight="1" x14ac:dyDescent="0.15">
      <c r="A129" s="113"/>
      <c r="B129" s="113"/>
      <c r="C129" s="113"/>
      <c r="D129" s="113"/>
      <c r="E129" s="114"/>
      <c r="F129" s="115"/>
      <c r="G129" s="114"/>
      <c r="H129" s="115"/>
      <c r="I129" s="114"/>
      <c r="J129" s="115"/>
      <c r="K129" s="114"/>
      <c r="L129" s="115"/>
      <c r="M129" s="113"/>
    </row>
    <row r="130" spans="1:13" ht="20.45" customHeight="1" x14ac:dyDescent="0.15">
      <c r="A130" s="113"/>
      <c r="B130" s="113"/>
      <c r="C130" s="113"/>
      <c r="D130" s="113"/>
      <c r="E130" s="114"/>
      <c r="F130" s="115"/>
      <c r="G130" s="114"/>
      <c r="H130" s="115"/>
      <c r="I130" s="114"/>
      <c r="J130" s="115"/>
      <c r="K130" s="114"/>
      <c r="L130" s="115"/>
      <c r="M130" s="113"/>
    </row>
    <row r="131" spans="1:13" ht="20.45" customHeight="1" x14ac:dyDescent="0.15">
      <c r="A131" s="113"/>
      <c r="B131" s="113"/>
      <c r="C131" s="113"/>
      <c r="D131" s="113"/>
      <c r="E131" s="114"/>
      <c r="F131" s="115"/>
      <c r="G131" s="114"/>
      <c r="H131" s="115"/>
      <c r="I131" s="114"/>
      <c r="J131" s="115"/>
      <c r="K131" s="114"/>
      <c r="L131" s="115"/>
      <c r="M131" s="113"/>
    </row>
    <row r="132" spans="1:13" ht="20.45" customHeight="1" x14ac:dyDescent="0.15">
      <c r="A132" s="113"/>
      <c r="B132" s="113"/>
      <c r="C132" s="113"/>
      <c r="D132" s="113"/>
      <c r="E132" s="114"/>
      <c r="F132" s="115"/>
      <c r="G132" s="114"/>
      <c r="H132" s="115"/>
      <c r="I132" s="114"/>
      <c r="J132" s="115"/>
      <c r="K132" s="114"/>
      <c r="L132" s="115"/>
      <c r="M132" s="113"/>
    </row>
    <row r="133" spans="1:13" ht="20.45" customHeight="1" x14ac:dyDescent="0.15">
      <c r="A133" s="113"/>
      <c r="B133" s="113"/>
      <c r="C133" s="113"/>
      <c r="D133" s="113"/>
      <c r="E133" s="114"/>
      <c r="F133" s="115"/>
      <c r="G133" s="114"/>
      <c r="H133" s="115"/>
      <c r="I133" s="114"/>
      <c r="J133" s="115"/>
      <c r="K133" s="114"/>
      <c r="L133" s="115"/>
      <c r="M133" s="113"/>
    </row>
    <row r="134" spans="1:13" ht="20.45" customHeight="1" x14ac:dyDescent="0.15">
      <c r="A134" s="113"/>
      <c r="B134" s="113"/>
      <c r="C134" s="113"/>
      <c r="D134" s="113"/>
      <c r="E134" s="114"/>
      <c r="F134" s="115"/>
      <c r="G134" s="114"/>
      <c r="H134" s="115"/>
      <c r="I134" s="114"/>
      <c r="J134" s="115"/>
      <c r="K134" s="114"/>
      <c r="L134" s="115"/>
      <c r="M134" s="113"/>
    </row>
    <row r="135" spans="1:13" ht="20.45" customHeight="1" x14ac:dyDescent="0.15">
      <c r="A135" s="113"/>
      <c r="B135" s="113"/>
      <c r="C135" s="113"/>
      <c r="D135" s="113"/>
      <c r="E135" s="114"/>
      <c r="F135" s="115"/>
      <c r="G135" s="114"/>
      <c r="H135" s="115"/>
      <c r="I135" s="114"/>
      <c r="J135" s="115"/>
      <c r="K135" s="114"/>
      <c r="L135" s="115"/>
      <c r="M135" s="113"/>
    </row>
    <row r="136" spans="1:13" ht="20.45" customHeight="1" x14ac:dyDescent="0.15">
      <c r="A136" s="113"/>
      <c r="B136" s="113"/>
      <c r="C136" s="113"/>
      <c r="D136" s="113"/>
      <c r="E136" s="114"/>
      <c r="F136" s="115"/>
      <c r="G136" s="114"/>
      <c r="H136" s="115"/>
      <c r="I136" s="114"/>
      <c r="J136" s="115"/>
      <c r="K136" s="114"/>
      <c r="L136" s="115"/>
      <c r="M136" s="113"/>
    </row>
    <row r="137" spans="1:13" ht="20.45" customHeight="1" x14ac:dyDescent="0.15">
      <c r="A137" s="113"/>
      <c r="B137" s="113"/>
      <c r="C137" s="113"/>
      <c r="D137" s="113"/>
      <c r="E137" s="114"/>
      <c r="F137" s="115"/>
      <c r="G137" s="114"/>
      <c r="H137" s="115"/>
      <c r="I137" s="114"/>
      <c r="J137" s="115"/>
      <c r="K137" s="114"/>
      <c r="L137" s="115"/>
      <c r="M137" s="113"/>
    </row>
    <row r="138" spans="1:13" ht="20.45" customHeight="1" x14ac:dyDescent="0.15">
      <c r="A138" s="113"/>
      <c r="B138" s="113"/>
      <c r="C138" s="113"/>
      <c r="D138" s="113"/>
      <c r="E138" s="114"/>
      <c r="F138" s="115"/>
      <c r="G138" s="114"/>
      <c r="H138" s="115"/>
      <c r="I138" s="114"/>
      <c r="J138" s="115"/>
      <c r="K138" s="114"/>
      <c r="L138" s="115"/>
      <c r="M138" s="113"/>
    </row>
    <row r="139" spans="1:13" ht="20.45" customHeight="1" x14ac:dyDescent="0.15">
      <c r="A139" s="113"/>
      <c r="B139" s="113"/>
      <c r="C139" s="113"/>
      <c r="D139" s="113"/>
      <c r="E139" s="114"/>
      <c r="F139" s="115"/>
      <c r="G139" s="114"/>
      <c r="H139" s="115"/>
      <c r="I139" s="114"/>
      <c r="J139" s="115"/>
      <c r="K139" s="114"/>
      <c r="L139" s="115"/>
      <c r="M139" s="113"/>
    </row>
    <row r="140" spans="1:13" ht="20.45" customHeight="1" x14ac:dyDescent="0.15">
      <c r="A140" s="113"/>
      <c r="B140" s="113"/>
      <c r="C140" s="113"/>
      <c r="D140" s="113"/>
      <c r="E140" s="114"/>
      <c r="F140" s="115"/>
      <c r="G140" s="114"/>
      <c r="H140" s="115"/>
      <c r="I140" s="114"/>
      <c r="J140" s="115"/>
      <c r="K140" s="114"/>
      <c r="L140" s="115"/>
      <c r="M140" s="113"/>
    </row>
    <row r="141" spans="1:13" ht="20.45" customHeight="1" x14ac:dyDescent="0.15">
      <c r="A141" s="113"/>
      <c r="B141" s="113"/>
      <c r="C141" s="113"/>
      <c r="D141" s="113"/>
      <c r="E141" s="114"/>
      <c r="F141" s="115"/>
      <c r="G141" s="114"/>
      <c r="H141" s="115"/>
      <c r="I141" s="114"/>
      <c r="J141" s="115"/>
      <c r="K141" s="114"/>
      <c r="L141" s="115"/>
      <c r="M141" s="113"/>
    </row>
    <row r="142" spans="1:13" ht="20.45" customHeight="1" x14ac:dyDescent="0.15">
      <c r="A142" s="113"/>
      <c r="B142" s="113"/>
      <c r="C142" s="113"/>
      <c r="D142" s="113"/>
      <c r="E142" s="114"/>
      <c r="F142" s="115"/>
      <c r="G142" s="114"/>
      <c r="H142" s="115"/>
      <c r="I142" s="114"/>
      <c r="J142" s="115"/>
      <c r="K142" s="114"/>
      <c r="L142" s="115"/>
      <c r="M142" s="113"/>
    </row>
    <row r="143" spans="1:13" ht="20.45" customHeight="1" x14ac:dyDescent="0.15">
      <c r="A143" s="113"/>
      <c r="B143" s="113"/>
      <c r="C143" s="113"/>
      <c r="D143" s="113"/>
      <c r="E143" s="114"/>
      <c r="F143" s="115"/>
      <c r="G143" s="114"/>
      <c r="H143" s="115"/>
      <c r="I143" s="114"/>
      <c r="J143" s="115"/>
      <c r="K143" s="114"/>
      <c r="L143" s="115"/>
      <c r="M143" s="113"/>
    </row>
    <row r="144" spans="1:13" ht="20.45" customHeight="1" x14ac:dyDescent="0.15">
      <c r="A144" s="113"/>
      <c r="B144" s="113"/>
      <c r="C144" s="113"/>
      <c r="D144" s="113"/>
      <c r="E144" s="114"/>
      <c r="F144" s="115"/>
      <c r="G144" s="114"/>
      <c r="H144" s="115"/>
      <c r="I144" s="114"/>
      <c r="J144" s="115"/>
      <c r="K144" s="114"/>
      <c r="L144" s="115"/>
      <c r="M144" s="113"/>
    </row>
    <row r="145" spans="1:13" ht="20.45" customHeight="1" x14ac:dyDescent="0.15">
      <c r="A145" s="113"/>
      <c r="B145" s="113"/>
      <c r="C145" s="113"/>
      <c r="D145" s="113"/>
      <c r="E145" s="114"/>
      <c r="F145" s="115"/>
      <c r="G145" s="114"/>
      <c r="H145" s="115"/>
      <c r="I145" s="114"/>
      <c r="J145" s="115"/>
      <c r="K145" s="114"/>
      <c r="L145" s="115"/>
      <c r="M145" s="113"/>
    </row>
    <row r="146" spans="1:13" ht="20.45" customHeight="1" x14ac:dyDescent="0.15">
      <c r="A146" s="113"/>
      <c r="B146" s="113"/>
      <c r="C146" s="113"/>
      <c r="D146" s="113"/>
      <c r="E146" s="114"/>
      <c r="F146" s="115"/>
      <c r="G146" s="114"/>
      <c r="H146" s="115"/>
      <c r="I146" s="114"/>
      <c r="J146" s="115"/>
      <c r="K146" s="114"/>
      <c r="L146" s="115"/>
      <c r="M146" s="113"/>
    </row>
    <row r="147" spans="1:13" ht="20.45" customHeight="1" x14ac:dyDescent="0.15">
      <c r="A147" s="113"/>
      <c r="B147" s="113"/>
      <c r="C147" s="113"/>
      <c r="D147" s="113"/>
      <c r="E147" s="114"/>
      <c r="F147" s="115"/>
      <c r="G147" s="114"/>
      <c r="H147" s="115"/>
      <c r="I147" s="114"/>
      <c r="J147" s="115"/>
      <c r="K147" s="114"/>
      <c r="L147" s="115"/>
      <c r="M147" s="113"/>
    </row>
    <row r="148" spans="1:13" ht="20.45" customHeight="1" x14ac:dyDescent="0.15">
      <c r="A148" s="113"/>
      <c r="B148" s="113"/>
      <c r="C148" s="113"/>
      <c r="D148" s="113"/>
      <c r="E148" s="114"/>
      <c r="F148" s="115"/>
      <c r="G148" s="114"/>
      <c r="H148" s="115"/>
      <c r="I148" s="114"/>
      <c r="J148" s="115"/>
      <c r="K148" s="114"/>
      <c r="L148" s="115"/>
      <c r="M148" s="113"/>
    </row>
    <row r="149" spans="1:13" ht="20.45" customHeight="1" x14ac:dyDescent="0.15">
      <c r="A149" s="113"/>
      <c r="B149" s="113"/>
      <c r="C149" s="113"/>
      <c r="D149" s="113"/>
      <c r="E149" s="114"/>
      <c r="F149" s="115"/>
      <c r="G149" s="114"/>
      <c r="H149" s="115"/>
      <c r="I149" s="114"/>
      <c r="J149" s="115"/>
      <c r="K149" s="114"/>
      <c r="L149" s="115"/>
      <c r="M149" s="113"/>
    </row>
    <row r="150" spans="1:13" ht="20.45" customHeight="1" x14ac:dyDescent="0.15">
      <c r="A150" s="113"/>
      <c r="B150" s="113"/>
      <c r="C150" s="113"/>
      <c r="D150" s="113"/>
      <c r="E150" s="114"/>
      <c r="F150" s="115"/>
      <c r="G150" s="114"/>
      <c r="H150" s="115"/>
      <c r="I150" s="114"/>
      <c r="J150" s="115"/>
      <c r="K150" s="114"/>
      <c r="L150" s="115"/>
      <c r="M150" s="113"/>
    </row>
    <row r="151" spans="1:13" ht="20.45" customHeight="1" x14ac:dyDescent="0.15">
      <c r="A151" s="113"/>
      <c r="B151" s="113"/>
      <c r="C151" s="113"/>
      <c r="D151" s="113"/>
      <c r="E151" s="114"/>
      <c r="F151" s="115"/>
      <c r="G151" s="114"/>
      <c r="H151" s="115"/>
      <c r="I151" s="114"/>
      <c r="J151" s="115"/>
      <c r="K151" s="114"/>
      <c r="L151" s="115"/>
      <c r="M151" s="113"/>
    </row>
    <row r="152" spans="1:13" ht="20.45" customHeight="1" x14ac:dyDescent="0.15">
      <c r="A152" s="113"/>
      <c r="B152" s="113"/>
      <c r="C152" s="113"/>
      <c r="D152" s="113"/>
      <c r="E152" s="114"/>
      <c r="F152" s="115"/>
      <c r="G152" s="114"/>
      <c r="H152" s="115"/>
      <c r="I152" s="114"/>
      <c r="J152" s="115"/>
      <c r="K152" s="114"/>
      <c r="L152" s="115"/>
      <c r="M152" s="113"/>
    </row>
    <row r="153" spans="1:13" ht="20.45" customHeight="1" x14ac:dyDescent="0.15">
      <c r="A153" s="113"/>
      <c r="B153" s="113"/>
      <c r="C153" s="113"/>
      <c r="D153" s="113"/>
      <c r="E153" s="114"/>
      <c r="F153" s="115"/>
      <c r="G153" s="114"/>
      <c r="H153" s="115"/>
      <c r="I153" s="114"/>
      <c r="J153" s="115"/>
      <c r="K153" s="114"/>
      <c r="L153" s="115"/>
      <c r="M153" s="113"/>
    </row>
    <row r="154" spans="1:13" ht="20.45" customHeight="1" x14ac:dyDescent="0.15">
      <c r="A154" s="113"/>
      <c r="B154" s="113"/>
      <c r="C154" s="113"/>
      <c r="D154" s="113"/>
      <c r="E154" s="114"/>
      <c r="F154" s="115"/>
      <c r="G154" s="114"/>
      <c r="H154" s="115"/>
      <c r="I154" s="114"/>
      <c r="J154" s="115"/>
      <c r="K154" s="114"/>
      <c r="L154" s="115"/>
      <c r="M154" s="113"/>
    </row>
    <row r="155" spans="1:13" ht="20.45" customHeight="1" x14ac:dyDescent="0.15">
      <c r="A155" s="113"/>
      <c r="B155" s="113"/>
      <c r="C155" s="113"/>
      <c r="D155" s="113"/>
      <c r="E155" s="114"/>
      <c r="F155" s="115"/>
      <c r="G155" s="114"/>
      <c r="H155" s="115"/>
      <c r="I155" s="114"/>
      <c r="J155" s="115"/>
      <c r="K155" s="114"/>
      <c r="L155" s="115"/>
      <c r="M155" s="113"/>
    </row>
    <row r="156" spans="1:13" ht="20.45" customHeight="1" x14ac:dyDescent="0.15">
      <c r="A156" s="113"/>
      <c r="B156" s="113"/>
      <c r="C156" s="113"/>
      <c r="D156" s="113"/>
      <c r="E156" s="114"/>
      <c r="F156" s="115"/>
      <c r="G156" s="114"/>
      <c r="H156" s="115"/>
      <c r="I156" s="114"/>
      <c r="J156" s="115"/>
      <c r="K156" s="114"/>
      <c r="L156" s="115"/>
      <c r="M156" s="113"/>
    </row>
    <row r="157" spans="1:13" ht="20.45" customHeight="1" x14ac:dyDescent="0.15">
      <c r="A157" s="113"/>
      <c r="B157" s="113"/>
      <c r="C157" s="113"/>
      <c r="D157" s="113"/>
      <c r="E157" s="114"/>
      <c r="F157" s="115"/>
      <c r="G157" s="114"/>
      <c r="H157" s="115"/>
      <c r="I157" s="114"/>
      <c r="J157" s="115"/>
      <c r="K157" s="114"/>
      <c r="L157" s="115"/>
      <c r="M157" s="113"/>
    </row>
    <row r="158" spans="1:13" ht="20.45" customHeight="1" x14ac:dyDescent="0.15">
      <c r="A158" s="113"/>
      <c r="B158" s="113"/>
      <c r="C158" s="113"/>
      <c r="D158" s="113"/>
      <c r="E158" s="114"/>
      <c r="F158" s="115"/>
      <c r="G158" s="114"/>
      <c r="H158" s="115"/>
      <c r="I158" s="114"/>
      <c r="J158" s="115"/>
      <c r="K158" s="114"/>
      <c r="L158" s="115"/>
      <c r="M158" s="113"/>
    </row>
    <row r="159" spans="1:13" ht="20.45" customHeight="1" x14ac:dyDescent="0.15">
      <c r="A159" s="113"/>
      <c r="B159" s="113"/>
      <c r="C159" s="113"/>
      <c r="D159" s="113"/>
      <c r="E159" s="114"/>
      <c r="F159" s="115"/>
      <c r="G159" s="114"/>
      <c r="H159" s="115"/>
      <c r="I159" s="114"/>
      <c r="J159" s="115"/>
      <c r="K159" s="114"/>
      <c r="L159" s="115"/>
      <c r="M159" s="113"/>
    </row>
    <row r="160" spans="1:13" ht="20.45" customHeight="1" x14ac:dyDescent="0.15">
      <c r="A160" s="113"/>
      <c r="B160" s="113"/>
      <c r="C160" s="113"/>
      <c r="D160" s="113"/>
      <c r="E160" s="114"/>
      <c r="F160" s="115"/>
      <c r="G160" s="114"/>
      <c r="H160" s="115"/>
      <c r="I160" s="114"/>
      <c r="J160" s="115"/>
      <c r="K160" s="114"/>
      <c r="L160" s="115"/>
      <c r="M160" s="113"/>
    </row>
    <row r="161" spans="1:13" ht="20.45" customHeight="1" x14ac:dyDescent="0.15">
      <c r="A161" s="113"/>
      <c r="B161" s="113"/>
      <c r="C161" s="113"/>
      <c r="D161" s="113"/>
      <c r="E161" s="114"/>
      <c r="F161" s="115"/>
      <c r="G161" s="114"/>
      <c r="H161" s="115"/>
      <c r="I161" s="114"/>
      <c r="J161" s="115"/>
      <c r="K161" s="114"/>
      <c r="L161" s="115"/>
      <c r="M161" s="113"/>
    </row>
    <row r="162" spans="1:13" ht="20.45" customHeight="1" x14ac:dyDescent="0.15">
      <c r="A162" s="113"/>
      <c r="B162" s="113"/>
      <c r="C162" s="113"/>
      <c r="D162" s="113"/>
      <c r="E162" s="114"/>
      <c r="F162" s="115"/>
      <c r="G162" s="114"/>
      <c r="H162" s="115"/>
      <c r="I162" s="114"/>
      <c r="J162" s="115"/>
      <c r="K162" s="114"/>
      <c r="L162" s="115"/>
      <c r="M162" s="113"/>
    </row>
    <row r="163" spans="1:13" ht="20.45" customHeight="1" x14ac:dyDescent="0.15">
      <c r="A163" s="113"/>
      <c r="B163" s="113"/>
      <c r="C163" s="113"/>
      <c r="D163" s="113"/>
      <c r="E163" s="114"/>
      <c r="F163" s="115"/>
      <c r="G163" s="114"/>
      <c r="H163" s="115"/>
      <c r="I163" s="114"/>
      <c r="J163" s="115"/>
      <c r="K163" s="114"/>
      <c r="L163" s="115"/>
      <c r="M163" s="113"/>
    </row>
    <row r="164" spans="1:13" ht="20.45" customHeight="1" x14ac:dyDescent="0.15">
      <c r="A164" s="113"/>
      <c r="B164" s="113"/>
      <c r="C164" s="113"/>
      <c r="D164" s="113"/>
      <c r="E164" s="114"/>
      <c r="F164" s="115"/>
      <c r="G164" s="114"/>
      <c r="H164" s="115"/>
      <c r="I164" s="114"/>
      <c r="J164" s="115"/>
      <c r="K164" s="114"/>
      <c r="L164" s="115"/>
      <c r="M164" s="113"/>
    </row>
    <row r="165" spans="1:13" ht="20.45" customHeight="1" x14ac:dyDescent="0.15">
      <c r="A165" s="113"/>
      <c r="B165" s="113"/>
      <c r="C165" s="113"/>
      <c r="D165" s="113"/>
      <c r="E165" s="114"/>
      <c r="F165" s="115"/>
      <c r="G165" s="114"/>
      <c r="H165" s="115"/>
      <c r="I165" s="114"/>
      <c r="J165" s="115"/>
      <c r="K165" s="114"/>
      <c r="L165" s="115"/>
      <c r="M165" s="113"/>
    </row>
    <row r="166" spans="1:13" ht="20.45" customHeight="1" x14ac:dyDescent="0.15">
      <c r="A166" s="113"/>
      <c r="B166" s="113"/>
      <c r="C166" s="113"/>
      <c r="D166" s="113"/>
      <c r="E166" s="114"/>
      <c r="F166" s="115"/>
      <c r="G166" s="114"/>
      <c r="H166" s="115"/>
      <c r="I166" s="114"/>
      <c r="J166" s="115"/>
      <c r="K166" s="114"/>
      <c r="L166" s="115"/>
      <c r="M166" s="113"/>
    </row>
    <row r="167" spans="1:13" ht="20.45" customHeight="1" x14ac:dyDescent="0.15">
      <c r="A167" s="113"/>
      <c r="B167" s="113"/>
      <c r="C167" s="113"/>
      <c r="D167" s="113"/>
      <c r="E167" s="114"/>
      <c r="F167" s="115"/>
      <c r="G167" s="114"/>
      <c r="H167" s="115"/>
      <c r="I167" s="114"/>
      <c r="J167" s="115"/>
      <c r="K167" s="114"/>
      <c r="L167" s="115"/>
      <c r="M167" s="113"/>
    </row>
    <row r="168" spans="1:13" ht="20.45" customHeight="1" x14ac:dyDescent="0.15">
      <c r="A168" s="113"/>
      <c r="B168" s="113"/>
      <c r="C168" s="113"/>
      <c r="D168" s="113"/>
      <c r="E168" s="114"/>
      <c r="F168" s="115"/>
      <c r="G168" s="114"/>
      <c r="H168" s="115"/>
      <c r="I168" s="114"/>
      <c r="J168" s="115"/>
      <c r="K168" s="114"/>
      <c r="L168" s="115"/>
      <c r="M168" s="113"/>
    </row>
    <row r="169" spans="1:13" ht="20.45" customHeight="1" x14ac:dyDescent="0.15">
      <c r="A169" s="113"/>
      <c r="B169" s="113"/>
      <c r="C169" s="113"/>
      <c r="D169" s="113"/>
      <c r="E169" s="114"/>
      <c r="F169" s="115"/>
      <c r="G169" s="114"/>
      <c r="H169" s="115"/>
      <c r="I169" s="114"/>
      <c r="J169" s="115"/>
      <c r="K169" s="114"/>
      <c r="L169" s="115"/>
      <c r="M169" s="113"/>
    </row>
    <row r="170" spans="1:13" ht="20.45" customHeight="1" x14ac:dyDescent="0.15">
      <c r="A170" s="113"/>
      <c r="B170" s="113"/>
      <c r="C170" s="113"/>
      <c r="D170" s="113"/>
      <c r="E170" s="114"/>
      <c r="F170" s="115"/>
      <c r="G170" s="114"/>
      <c r="H170" s="115"/>
      <c r="I170" s="114"/>
      <c r="J170" s="115"/>
      <c r="K170" s="114"/>
      <c r="L170" s="115"/>
      <c r="M170" s="113"/>
    </row>
    <row r="171" spans="1:13" ht="20.45" customHeight="1" x14ac:dyDescent="0.15">
      <c r="A171" s="113"/>
      <c r="B171" s="113"/>
      <c r="C171" s="113"/>
      <c r="D171" s="113"/>
      <c r="E171" s="114"/>
      <c r="F171" s="115"/>
      <c r="G171" s="114"/>
      <c r="H171" s="115"/>
      <c r="I171" s="114"/>
      <c r="J171" s="115"/>
      <c r="K171" s="114"/>
      <c r="L171" s="115"/>
      <c r="M171" s="113"/>
    </row>
    <row r="172" spans="1:13" ht="20.45" customHeight="1" x14ac:dyDescent="0.15">
      <c r="A172" s="113"/>
      <c r="B172" s="113"/>
      <c r="C172" s="113"/>
      <c r="D172" s="113"/>
      <c r="E172" s="114"/>
      <c r="F172" s="115"/>
      <c r="G172" s="114"/>
      <c r="H172" s="115"/>
      <c r="I172" s="114"/>
      <c r="J172" s="115"/>
      <c r="K172" s="114"/>
      <c r="L172" s="115"/>
      <c r="M172" s="113"/>
    </row>
    <row r="173" spans="1:13" ht="20.45" customHeight="1" x14ac:dyDescent="0.15">
      <c r="A173" s="113"/>
      <c r="B173" s="113"/>
      <c r="C173" s="113"/>
      <c r="D173" s="113"/>
      <c r="E173" s="114"/>
      <c r="F173" s="115"/>
      <c r="G173" s="114"/>
      <c r="H173" s="115"/>
      <c r="I173" s="114"/>
      <c r="J173" s="115"/>
      <c r="K173" s="114"/>
      <c r="L173" s="115"/>
      <c r="M173" s="113"/>
    </row>
    <row r="174" spans="1:13" ht="20.45" customHeight="1" x14ac:dyDescent="0.15">
      <c r="A174" s="113"/>
      <c r="B174" s="113"/>
      <c r="C174" s="113"/>
      <c r="D174" s="113"/>
      <c r="E174" s="114"/>
      <c r="F174" s="115"/>
      <c r="G174" s="114"/>
      <c r="H174" s="115"/>
      <c r="I174" s="114"/>
      <c r="J174" s="115"/>
      <c r="K174" s="114"/>
      <c r="L174" s="115"/>
      <c r="M174" s="113"/>
    </row>
    <row r="175" spans="1:13" ht="20.45" customHeight="1" x14ac:dyDescent="0.15">
      <c r="A175" s="113"/>
      <c r="B175" s="113"/>
      <c r="C175" s="113"/>
      <c r="D175" s="113"/>
      <c r="E175" s="114"/>
      <c r="F175" s="115"/>
      <c r="G175" s="114"/>
      <c r="H175" s="115"/>
      <c r="I175" s="114"/>
      <c r="J175" s="115"/>
      <c r="K175" s="114"/>
      <c r="L175" s="115"/>
      <c r="M175" s="113"/>
    </row>
    <row r="176" spans="1:13" ht="20.45" customHeight="1" x14ac:dyDescent="0.15">
      <c r="A176" s="113"/>
      <c r="B176" s="113"/>
      <c r="C176" s="113"/>
      <c r="D176" s="113"/>
      <c r="E176" s="114"/>
      <c r="F176" s="115"/>
      <c r="G176" s="114"/>
      <c r="H176" s="115"/>
      <c r="I176" s="114"/>
      <c r="J176" s="115"/>
      <c r="K176" s="114"/>
      <c r="L176" s="115"/>
      <c r="M176" s="113"/>
    </row>
    <row r="177" spans="1:13" ht="20.45" customHeight="1" x14ac:dyDescent="0.15">
      <c r="A177" s="113"/>
      <c r="B177" s="113"/>
      <c r="C177" s="113"/>
      <c r="D177" s="113"/>
      <c r="E177" s="114"/>
      <c r="F177" s="115"/>
      <c r="G177" s="114"/>
      <c r="H177" s="115"/>
      <c r="I177" s="114"/>
      <c r="J177" s="115"/>
      <c r="K177" s="114"/>
      <c r="L177" s="115"/>
      <c r="M177" s="113"/>
    </row>
    <row r="178" spans="1:13" ht="20.45" customHeight="1" x14ac:dyDescent="0.15">
      <c r="A178" s="113"/>
      <c r="B178" s="113"/>
      <c r="C178" s="113"/>
      <c r="D178" s="113"/>
      <c r="E178" s="114"/>
      <c r="F178" s="115"/>
      <c r="G178" s="114"/>
      <c r="H178" s="115"/>
      <c r="I178" s="114"/>
      <c r="J178" s="115"/>
      <c r="K178" s="114"/>
      <c r="L178" s="115"/>
      <c r="M178" s="113"/>
    </row>
    <row r="179" spans="1:13" ht="20.45" customHeight="1" x14ac:dyDescent="0.15">
      <c r="A179" s="113"/>
      <c r="B179" s="113"/>
      <c r="C179" s="113"/>
      <c r="D179" s="113"/>
      <c r="E179" s="114"/>
      <c r="F179" s="115"/>
      <c r="G179" s="114"/>
      <c r="H179" s="115"/>
      <c r="I179" s="114"/>
      <c r="J179" s="115"/>
      <c r="K179" s="114"/>
      <c r="L179" s="115"/>
      <c r="M179" s="113"/>
    </row>
    <row r="180" spans="1:13" ht="20.45" customHeight="1" x14ac:dyDescent="0.15">
      <c r="A180" s="113"/>
      <c r="B180" s="113"/>
      <c r="C180" s="113"/>
      <c r="D180" s="113"/>
      <c r="E180" s="114"/>
      <c r="F180" s="115"/>
      <c r="G180" s="114"/>
      <c r="H180" s="115"/>
      <c r="I180" s="114"/>
      <c r="J180" s="115"/>
      <c r="K180" s="114"/>
      <c r="L180" s="115"/>
      <c r="M180" s="113"/>
    </row>
    <row r="181" spans="1:13" ht="20.45" customHeight="1" x14ac:dyDescent="0.15">
      <c r="A181" s="113"/>
      <c r="B181" s="113"/>
      <c r="C181" s="113"/>
      <c r="D181" s="113"/>
      <c r="E181" s="114"/>
      <c r="F181" s="115"/>
      <c r="G181" s="114"/>
      <c r="H181" s="115"/>
      <c r="I181" s="114"/>
      <c r="J181" s="115"/>
      <c r="K181" s="114"/>
      <c r="L181" s="115"/>
      <c r="M181" s="113"/>
    </row>
    <row r="182" spans="1:13" ht="20.45" customHeight="1" x14ac:dyDescent="0.15">
      <c r="A182" s="113"/>
      <c r="B182" s="113"/>
      <c r="C182" s="113"/>
      <c r="D182" s="113"/>
      <c r="E182" s="114"/>
      <c r="F182" s="115"/>
      <c r="G182" s="114"/>
      <c r="H182" s="115"/>
      <c r="I182" s="114"/>
      <c r="J182" s="115"/>
      <c r="K182" s="114"/>
      <c r="L182" s="115"/>
      <c r="M182" s="113"/>
    </row>
    <row r="183" spans="1:13" ht="20.45" customHeight="1" x14ac:dyDescent="0.15">
      <c r="A183" s="113"/>
      <c r="B183" s="113"/>
      <c r="C183" s="113"/>
      <c r="D183" s="113"/>
      <c r="E183" s="114"/>
      <c r="F183" s="115"/>
      <c r="G183" s="114"/>
      <c r="H183" s="115"/>
      <c r="I183" s="114"/>
      <c r="J183" s="115"/>
      <c r="K183" s="114"/>
      <c r="L183" s="115"/>
      <c r="M183" s="113"/>
    </row>
    <row r="184" spans="1:13" ht="20.45" customHeight="1" x14ac:dyDescent="0.15">
      <c r="A184" s="113"/>
      <c r="B184" s="113"/>
      <c r="C184" s="113"/>
      <c r="D184" s="113"/>
      <c r="E184" s="114"/>
      <c r="F184" s="115"/>
      <c r="G184" s="114"/>
      <c r="H184" s="115"/>
      <c r="I184" s="114"/>
      <c r="J184" s="115"/>
      <c r="K184" s="114"/>
      <c r="L184" s="115"/>
      <c r="M184" s="113"/>
    </row>
    <row r="185" spans="1:13" ht="20.45" customHeight="1" x14ac:dyDescent="0.15">
      <c r="A185" s="113"/>
      <c r="B185" s="113"/>
      <c r="C185" s="113"/>
      <c r="D185" s="113"/>
      <c r="E185" s="114"/>
      <c r="F185" s="115"/>
      <c r="G185" s="114"/>
      <c r="H185" s="115"/>
      <c r="I185" s="114"/>
      <c r="J185" s="115"/>
      <c r="K185" s="114"/>
      <c r="L185" s="115"/>
      <c r="M185" s="113"/>
    </row>
    <row r="186" spans="1:13" ht="20.45" customHeight="1" x14ac:dyDescent="0.15">
      <c r="A186" s="113"/>
      <c r="B186" s="113"/>
      <c r="C186" s="113"/>
      <c r="D186" s="113"/>
      <c r="E186" s="114"/>
      <c r="F186" s="115"/>
      <c r="G186" s="114"/>
      <c r="H186" s="115"/>
      <c r="I186" s="114"/>
      <c r="J186" s="115"/>
      <c r="K186" s="114"/>
      <c r="L186" s="115"/>
      <c r="M186" s="113"/>
    </row>
    <row r="187" spans="1:13" ht="20.45" customHeight="1" x14ac:dyDescent="0.15">
      <c r="A187" s="113"/>
      <c r="B187" s="113"/>
      <c r="C187" s="113"/>
      <c r="D187" s="113"/>
      <c r="E187" s="114"/>
      <c r="F187" s="115"/>
      <c r="G187" s="114"/>
      <c r="H187" s="115"/>
      <c r="I187" s="114"/>
      <c r="J187" s="115"/>
      <c r="K187" s="114"/>
      <c r="L187" s="115"/>
      <c r="M187" s="113"/>
    </row>
    <row r="188" spans="1:13" ht="20.45" customHeight="1" x14ac:dyDescent="0.15">
      <c r="A188" s="113"/>
      <c r="B188" s="113"/>
      <c r="C188" s="113"/>
      <c r="D188" s="113"/>
      <c r="E188" s="114"/>
      <c r="F188" s="115"/>
      <c r="G188" s="114"/>
      <c r="H188" s="115"/>
      <c r="I188" s="114"/>
      <c r="J188" s="115"/>
      <c r="K188" s="114"/>
      <c r="L188" s="115"/>
      <c r="M188" s="113"/>
    </row>
    <row r="189" spans="1:13" ht="20.45" customHeight="1" x14ac:dyDescent="0.15">
      <c r="A189" s="113"/>
      <c r="B189" s="113"/>
      <c r="C189" s="113"/>
      <c r="D189" s="113"/>
      <c r="E189" s="114"/>
      <c r="F189" s="115"/>
      <c r="G189" s="114"/>
      <c r="H189" s="115"/>
      <c r="I189" s="114"/>
      <c r="J189" s="115"/>
      <c r="K189" s="114"/>
      <c r="L189" s="115"/>
      <c r="M189" s="113"/>
    </row>
    <row r="190" spans="1:13" ht="20.45" customHeight="1" x14ac:dyDescent="0.15">
      <c r="A190" s="113"/>
      <c r="B190" s="113"/>
      <c r="C190" s="113"/>
      <c r="D190" s="113"/>
      <c r="E190" s="114"/>
      <c r="F190" s="115"/>
      <c r="G190" s="114"/>
      <c r="H190" s="115"/>
      <c r="I190" s="114"/>
      <c r="J190" s="115"/>
      <c r="K190" s="114"/>
      <c r="L190" s="115"/>
      <c r="M190" s="113"/>
    </row>
    <row r="191" spans="1:13" ht="20.45" customHeight="1" x14ac:dyDescent="0.15">
      <c r="A191" s="113"/>
      <c r="B191" s="113"/>
      <c r="C191" s="113"/>
      <c r="D191" s="113"/>
      <c r="E191" s="114"/>
      <c r="F191" s="115"/>
      <c r="G191" s="114"/>
      <c r="H191" s="115"/>
      <c r="I191" s="114"/>
      <c r="J191" s="115"/>
      <c r="K191" s="114"/>
      <c r="L191" s="115"/>
      <c r="M191" s="113"/>
    </row>
    <row r="192" spans="1:13" ht="20.45" customHeight="1" x14ac:dyDescent="0.15">
      <c r="A192" s="113"/>
      <c r="B192" s="113"/>
      <c r="C192" s="113"/>
      <c r="D192" s="113"/>
      <c r="E192" s="114"/>
      <c r="F192" s="115"/>
      <c r="G192" s="114"/>
      <c r="H192" s="115"/>
      <c r="I192" s="114"/>
      <c r="J192" s="115"/>
      <c r="K192" s="114"/>
      <c r="L192" s="115"/>
      <c r="M192" s="113"/>
    </row>
    <row r="193" spans="1:13" ht="20.45" customHeight="1" x14ac:dyDescent="0.15">
      <c r="A193" s="113"/>
      <c r="B193" s="113"/>
      <c r="C193" s="113"/>
      <c r="D193" s="113"/>
      <c r="E193" s="114"/>
      <c r="F193" s="115"/>
      <c r="G193" s="114"/>
      <c r="H193" s="115"/>
      <c r="I193" s="114"/>
      <c r="J193" s="115"/>
      <c r="K193" s="114"/>
      <c r="L193" s="115"/>
      <c r="M193" s="113"/>
    </row>
    <row r="194" spans="1:13" ht="20.45" customHeight="1" x14ac:dyDescent="0.15">
      <c r="A194" s="113"/>
      <c r="B194" s="113"/>
      <c r="C194" s="113"/>
      <c r="D194" s="113"/>
      <c r="E194" s="114"/>
      <c r="F194" s="115"/>
      <c r="G194" s="114"/>
      <c r="H194" s="115"/>
      <c r="I194" s="114"/>
      <c r="J194" s="115"/>
      <c r="K194" s="114"/>
      <c r="L194" s="115"/>
      <c r="M194" s="113"/>
    </row>
    <row r="195" spans="1:13" ht="20.45" customHeight="1" x14ac:dyDescent="0.15">
      <c r="A195" s="113"/>
      <c r="B195" s="113"/>
      <c r="C195" s="113"/>
      <c r="D195" s="113"/>
      <c r="E195" s="114"/>
      <c r="F195" s="115"/>
      <c r="G195" s="114"/>
      <c r="H195" s="115"/>
      <c r="I195" s="114"/>
      <c r="J195" s="115"/>
      <c r="K195" s="114"/>
      <c r="L195" s="115"/>
      <c r="M195" s="113"/>
    </row>
    <row r="196" spans="1:13" ht="20.45" customHeight="1" x14ac:dyDescent="0.15">
      <c r="A196" s="113"/>
      <c r="B196" s="113"/>
      <c r="C196" s="113"/>
      <c r="D196" s="113"/>
      <c r="E196" s="114"/>
      <c r="F196" s="115"/>
      <c r="G196" s="114"/>
      <c r="H196" s="115"/>
      <c r="I196" s="114"/>
      <c r="J196" s="115"/>
      <c r="K196" s="114"/>
      <c r="L196" s="115"/>
      <c r="M196" s="113"/>
    </row>
    <row r="197" spans="1:13" ht="20.45" customHeight="1" x14ac:dyDescent="0.15">
      <c r="A197" s="113"/>
      <c r="B197" s="113"/>
      <c r="C197" s="113"/>
      <c r="D197" s="113"/>
      <c r="E197" s="114"/>
      <c r="F197" s="115"/>
      <c r="G197" s="114"/>
      <c r="H197" s="115"/>
      <c r="I197" s="114"/>
      <c r="J197" s="115"/>
      <c r="K197" s="114"/>
      <c r="L197" s="115"/>
      <c r="M197" s="113"/>
    </row>
    <row r="198" spans="1:13" ht="20.45" customHeight="1" x14ac:dyDescent="0.15">
      <c r="A198" s="113"/>
      <c r="B198" s="113"/>
      <c r="C198" s="113"/>
      <c r="D198" s="113"/>
      <c r="E198" s="114"/>
      <c r="F198" s="115"/>
      <c r="G198" s="114"/>
      <c r="H198" s="115"/>
      <c r="I198" s="114"/>
      <c r="J198" s="115"/>
      <c r="K198" s="114"/>
      <c r="L198" s="115"/>
      <c r="M198" s="113"/>
    </row>
    <row r="199" spans="1:13" ht="20.45" customHeight="1" x14ac:dyDescent="0.15">
      <c r="A199" s="113"/>
      <c r="B199" s="113"/>
      <c r="C199" s="113"/>
      <c r="D199" s="113"/>
      <c r="E199" s="114"/>
      <c r="F199" s="115"/>
      <c r="G199" s="114"/>
      <c r="H199" s="115"/>
      <c r="I199" s="114"/>
      <c r="J199" s="115"/>
      <c r="K199" s="114"/>
      <c r="L199" s="115"/>
      <c r="M199" s="113"/>
    </row>
    <row r="200" spans="1:13" ht="20.45" customHeight="1" x14ac:dyDescent="0.15">
      <c r="A200" s="113"/>
      <c r="B200" s="113"/>
      <c r="C200" s="113"/>
      <c r="D200" s="113"/>
      <c r="E200" s="114"/>
      <c r="F200" s="115"/>
      <c r="G200" s="114"/>
      <c r="H200" s="115"/>
      <c r="I200" s="114"/>
      <c r="J200" s="115"/>
      <c r="K200" s="114"/>
      <c r="L200" s="115"/>
      <c r="M200" s="113"/>
    </row>
    <row r="201" spans="1:13" ht="20.45" customHeight="1" x14ac:dyDescent="0.15">
      <c r="A201" s="113"/>
      <c r="B201" s="113"/>
      <c r="C201" s="113"/>
      <c r="D201" s="113"/>
      <c r="E201" s="114"/>
      <c r="F201" s="115"/>
      <c r="G201" s="114"/>
      <c r="H201" s="115"/>
      <c r="I201" s="114"/>
      <c r="J201" s="115"/>
      <c r="K201" s="114"/>
      <c r="L201" s="115"/>
      <c r="M201" s="113"/>
    </row>
    <row r="202" spans="1:13" ht="20.45" customHeight="1" x14ac:dyDescent="0.15">
      <c r="A202" s="113"/>
      <c r="B202" s="113"/>
      <c r="C202" s="113"/>
      <c r="D202" s="113"/>
      <c r="E202" s="114"/>
      <c r="F202" s="115"/>
      <c r="G202" s="114"/>
      <c r="H202" s="115"/>
      <c r="I202" s="114"/>
      <c r="J202" s="115"/>
      <c r="K202" s="114"/>
      <c r="L202" s="115"/>
      <c r="M202" s="113"/>
    </row>
    <row r="203" spans="1:13" ht="20.45" customHeight="1" x14ac:dyDescent="0.15">
      <c r="A203" s="113"/>
      <c r="B203" s="113"/>
      <c r="C203" s="113"/>
      <c r="D203" s="113"/>
      <c r="E203" s="114"/>
      <c r="F203" s="115"/>
      <c r="G203" s="114"/>
      <c r="H203" s="115"/>
      <c r="I203" s="114"/>
      <c r="J203" s="115"/>
      <c r="K203" s="114"/>
      <c r="L203" s="115"/>
      <c r="M203" s="113"/>
    </row>
    <row r="204" spans="1:13" ht="20.45" customHeight="1" x14ac:dyDescent="0.15">
      <c r="A204" s="113"/>
      <c r="B204" s="113"/>
      <c r="C204" s="113"/>
      <c r="D204" s="113"/>
      <c r="E204" s="114"/>
      <c r="F204" s="115"/>
      <c r="G204" s="114"/>
      <c r="H204" s="115"/>
      <c r="I204" s="114"/>
      <c r="J204" s="115"/>
      <c r="K204" s="114"/>
      <c r="L204" s="115"/>
      <c r="M204" s="113"/>
    </row>
    <row r="205" spans="1:13" ht="20.45" customHeight="1" x14ac:dyDescent="0.15">
      <c r="A205" s="113"/>
      <c r="B205" s="113"/>
      <c r="C205" s="113"/>
      <c r="D205" s="113"/>
      <c r="E205" s="114"/>
      <c r="F205" s="115"/>
      <c r="G205" s="114"/>
      <c r="H205" s="115"/>
      <c r="I205" s="114"/>
      <c r="J205" s="115"/>
      <c r="K205" s="114"/>
      <c r="L205" s="115"/>
      <c r="M205" s="113"/>
    </row>
    <row r="206" spans="1:13" ht="20.45" customHeight="1" x14ac:dyDescent="0.15">
      <c r="A206" s="113"/>
      <c r="B206" s="113"/>
      <c r="C206" s="113"/>
      <c r="D206" s="113"/>
      <c r="E206" s="114"/>
      <c r="F206" s="115"/>
      <c r="G206" s="114"/>
      <c r="H206" s="115"/>
      <c r="I206" s="114"/>
      <c r="J206" s="115"/>
      <c r="K206" s="114"/>
      <c r="L206" s="115"/>
      <c r="M206" s="113"/>
    </row>
    <row r="207" spans="1:13" ht="20.45" customHeight="1" x14ac:dyDescent="0.15">
      <c r="A207" s="113"/>
      <c r="B207" s="113"/>
      <c r="C207" s="113"/>
      <c r="D207" s="113"/>
      <c r="E207" s="114"/>
      <c r="F207" s="115"/>
      <c r="G207" s="114"/>
      <c r="H207" s="115"/>
      <c r="I207" s="114"/>
      <c r="J207" s="115"/>
      <c r="K207" s="114"/>
      <c r="L207" s="115"/>
      <c r="M207" s="113"/>
    </row>
    <row r="208" spans="1:13" ht="20.45" customHeight="1" x14ac:dyDescent="0.15">
      <c r="A208" s="113"/>
      <c r="B208" s="113"/>
      <c r="C208" s="113"/>
      <c r="D208" s="113"/>
      <c r="E208" s="114"/>
      <c r="F208" s="115"/>
      <c r="G208" s="114"/>
      <c r="H208" s="115"/>
      <c r="I208" s="114"/>
      <c r="J208" s="115"/>
      <c r="K208" s="114"/>
      <c r="L208" s="115"/>
      <c r="M208" s="113"/>
    </row>
    <row r="209" spans="1:13" ht="20.45" customHeight="1" x14ac:dyDescent="0.15">
      <c r="A209" s="113"/>
      <c r="B209" s="113"/>
      <c r="C209" s="113"/>
      <c r="D209" s="113"/>
      <c r="E209" s="114"/>
      <c r="F209" s="115"/>
      <c r="G209" s="114"/>
      <c r="H209" s="115"/>
      <c r="I209" s="114"/>
      <c r="J209" s="115"/>
      <c r="K209" s="114"/>
      <c r="L209" s="115"/>
      <c r="M209" s="113"/>
    </row>
    <row r="210" spans="1:13" ht="20.45" customHeight="1" x14ac:dyDescent="0.15">
      <c r="A210" s="113"/>
      <c r="B210" s="113"/>
      <c r="C210" s="113"/>
      <c r="D210" s="113"/>
      <c r="E210" s="114"/>
      <c r="F210" s="115"/>
      <c r="G210" s="114"/>
      <c r="H210" s="115"/>
      <c r="I210" s="114"/>
      <c r="J210" s="115"/>
      <c r="K210" s="114"/>
      <c r="L210" s="115"/>
      <c r="M210" s="113"/>
    </row>
    <row r="211" spans="1:13" ht="20.45" customHeight="1" x14ac:dyDescent="0.15">
      <c r="A211" s="113"/>
      <c r="B211" s="113"/>
      <c r="C211" s="113"/>
      <c r="D211" s="113"/>
      <c r="E211" s="114"/>
      <c r="F211" s="115"/>
      <c r="G211" s="114"/>
      <c r="H211" s="115"/>
      <c r="I211" s="114"/>
      <c r="J211" s="115"/>
      <c r="K211" s="114"/>
      <c r="L211" s="115"/>
      <c r="M211" s="113"/>
    </row>
    <row r="212" spans="1:13" ht="20.45" customHeight="1" x14ac:dyDescent="0.15">
      <c r="A212" s="113"/>
      <c r="B212" s="113"/>
      <c r="C212" s="113"/>
      <c r="D212" s="113"/>
      <c r="E212" s="114"/>
      <c r="F212" s="115"/>
      <c r="G212" s="114"/>
      <c r="H212" s="115"/>
      <c r="I212" s="114"/>
      <c r="J212" s="115"/>
      <c r="K212" s="114"/>
      <c r="L212" s="115"/>
      <c r="M212" s="113"/>
    </row>
    <row r="213" spans="1:13" ht="20.45" customHeight="1" x14ac:dyDescent="0.15">
      <c r="A213" s="113"/>
      <c r="B213" s="113"/>
      <c r="C213" s="113"/>
      <c r="D213" s="113"/>
      <c r="E213" s="114"/>
      <c r="F213" s="115"/>
      <c r="G213" s="114"/>
      <c r="H213" s="115"/>
      <c r="I213" s="114"/>
      <c r="J213" s="115"/>
      <c r="K213" s="114"/>
      <c r="L213" s="115"/>
      <c r="M213" s="113"/>
    </row>
    <row r="214" spans="1:13" ht="20.45" customHeight="1" x14ac:dyDescent="0.15">
      <c r="A214" s="113"/>
      <c r="B214" s="113"/>
      <c r="C214" s="113"/>
      <c r="D214" s="113"/>
      <c r="E214" s="114"/>
      <c r="F214" s="115"/>
      <c r="G214" s="114"/>
      <c r="H214" s="115"/>
      <c r="I214" s="114"/>
      <c r="J214" s="115"/>
      <c r="K214" s="114"/>
      <c r="L214" s="115"/>
      <c r="M214" s="113"/>
    </row>
    <row r="215" spans="1:13" ht="20.45" customHeight="1" x14ac:dyDescent="0.15">
      <c r="A215" s="113"/>
      <c r="B215" s="113"/>
      <c r="C215" s="113"/>
      <c r="D215" s="113"/>
      <c r="E215" s="114"/>
      <c r="F215" s="115"/>
      <c r="G215" s="114"/>
      <c r="H215" s="115"/>
      <c r="I215" s="114"/>
      <c r="J215" s="115"/>
      <c r="K215" s="114"/>
      <c r="L215" s="115"/>
      <c r="M215" s="113"/>
    </row>
    <row r="216" spans="1:13" ht="20.45" customHeight="1" x14ac:dyDescent="0.15">
      <c r="A216" s="113"/>
      <c r="B216" s="113"/>
      <c r="C216" s="113"/>
      <c r="D216" s="113"/>
      <c r="E216" s="114"/>
      <c r="F216" s="115"/>
      <c r="G216" s="114"/>
      <c r="H216" s="115"/>
      <c r="I216" s="114"/>
      <c r="J216" s="115"/>
      <c r="K216" s="114"/>
      <c r="L216" s="115"/>
      <c r="M216" s="113"/>
    </row>
    <row r="217" spans="1:13" ht="20.45" customHeight="1" x14ac:dyDescent="0.15">
      <c r="A217" s="113"/>
      <c r="B217" s="113"/>
      <c r="C217" s="113"/>
      <c r="D217" s="113"/>
      <c r="E217" s="114"/>
      <c r="F217" s="115"/>
      <c r="G217" s="114"/>
      <c r="H217" s="115"/>
      <c r="I217" s="114"/>
      <c r="J217" s="115"/>
      <c r="K217" s="114"/>
      <c r="L217" s="115"/>
      <c r="M217" s="113"/>
    </row>
    <row r="218" spans="1:13" ht="20.45" customHeight="1" x14ac:dyDescent="0.15">
      <c r="A218" s="113"/>
      <c r="B218" s="113"/>
      <c r="C218" s="113"/>
      <c r="D218" s="113"/>
      <c r="E218" s="114"/>
      <c r="F218" s="115"/>
      <c r="G218" s="114"/>
      <c r="H218" s="115"/>
      <c r="I218" s="114"/>
      <c r="J218" s="115"/>
      <c r="K218" s="114"/>
      <c r="L218" s="115"/>
      <c r="M218" s="113"/>
    </row>
    <row r="219" spans="1:13" ht="20.45" customHeight="1" x14ac:dyDescent="0.15">
      <c r="A219" s="113"/>
      <c r="B219" s="113"/>
      <c r="C219" s="113"/>
      <c r="D219" s="113"/>
      <c r="E219" s="114"/>
      <c r="F219" s="115"/>
      <c r="G219" s="114"/>
      <c r="H219" s="115"/>
      <c r="I219" s="114"/>
      <c r="J219" s="115"/>
      <c r="K219" s="114"/>
      <c r="L219" s="115"/>
      <c r="M219" s="113"/>
    </row>
    <row r="220" spans="1:13" ht="20.45" customHeight="1" x14ac:dyDescent="0.15">
      <c r="A220" s="113"/>
      <c r="B220" s="113"/>
      <c r="C220" s="113"/>
      <c r="D220" s="113"/>
      <c r="E220" s="114"/>
      <c r="F220" s="115"/>
      <c r="G220" s="114"/>
      <c r="H220" s="115"/>
      <c r="I220" s="114"/>
      <c r="J220" s="115"/>
      <c r="K220" s="114"/>
      <c r="L220" s="115"/>
      <c r="M220" s="113"/>
    </row>
    <row r="221" spans="1:13" ht="20.45" customHeight="1" x14ac:dyDescent="0.15">
      <c r="A221" s="113"/>
      <c r="B221" s="113"/>
      <c r="C221" s="113"/>
      <c r="D221" s="113"/>
      <c r="E221" s="114"/>
      <c r="F221" s="115"/>
      <c r="G221" s="114"/>
      <c r="H221" s="115"/>
      <c r="I221" s="114"/>
      <c r="J221" s="115"/>
      <c r="K221" s="114"/>
      <c r="L221" s="115"/>
      <c r="M221" s="113"/>
    </row>
    <row r="222" spans="1:13" ht="20.45" customHeight="1" x14ac:dyDescent="0.15">
      <c r="A222" s="113"/>
      <c r="B222" s="113"/>
      <c r="C222" s="113"/>
      <c r="D222" s="113"/>
      <c r="E222" s="114"/>
      <c r="F222" s="115"/>
      <c r="G222" s="114"/>
      <c r="H222" s="115"/>
      <c r="I222" s="114"/>
      <c r="J222" s="115"/>
      <c r="K222" s="114"/>
      <c r="L222" s="115"/>
      <c r="M222" s="113"/>
    </row>
    <row r="223" spans="1:13" ht="20.45" customHeight="1" x14ac:dyDescent="0.15">
      <c r="A223" s="113"/>
      <c r="B223" s="113"/>
      <c r="C223" s="113"/>
      <c r="D223" s="113"/>
      <c r="E223" s="114"/>
      <c r="F223" s="115"/>
      <c r="G223" s="114"/>
      <c r="H223" s="115"/>
      <c r="I223" s="114"/>
      <c r="J223" s="115"/>
      <c r="K223" s="114"/>
      <c r="L223" s="115"/>
      <c r="M223" s="113"/>
    </row>
    <row r="224" spans="1:13" ht="20.45" customHeight="1" x14ac:dyDescent="0.15">
      <c r="A224" s="113"/>
      <c r="B224" s="113"/>
      <c r="C224" s="113"/>
      <c r="D224" s="113"/>
      <c r="E224" s="114"/>
      <c r="F224" s="115"/>
      <c r="G224" s="114"/>
      <c r="H224" s="115"/>
      <c r="I224" s="114"/>
      <c r="J224" s="115"/>
      <c r="K224" s="114"/>
      <c r="L224" s="115"/>
      <c r="M224" s="113"/>
    </row>
    <row r="225" spans="1:13" ht="20.45" customHeight="1" x14ac:dyDescent="0.15">
      <c r="A225" s="113"/>
      <c r="B225" s="113"/>
      <c r="C225" s="113"/>
      <c r="D225" s="113"/>
      <c r="E225" s="114"/>
      <c r="F225" s="115"/>
      <c r="G225" s="114"/>
      <c r="H225" s="115"/>
      <c r="I225" s="114"/>
      <c r="J225" s="115"/>
      <c r="K225" s="114"/>
      <c r="L225" s="115"/>
      <c r="M225" s="113"/>
    </row>
    <row r="226" spans="1:13" ht="20.45" customHeight="1" x14ac:dyDescent="0.15">
      <c r="A226" s="113"/>
      <c r="B226" s="113"/>
      <c r="C226" s="113"/>
      <c r="D226" s="113"/>
      <c r="E226" s="114"/>
      <c r="F226" s="115"/>
      <c r="G226" s="114"/>
      <c r="H226" s="115"/>
      <c r="I226" s="114"/>
      <c r="J226" s="115"/>
      <c r="K226" s="114"/>
      <c r="L226" s="115"/>
      <c r="M226" s="113"/>
    </row>
    <row r="227" spans="1:13" ht="20.45" customHeight="1" x14ac:dyDescent="0.15">
      <c r="A227" s="113"/>
      <c r="B227" s="113"/>
      <c r="C227" s="113"/>
      <c r="D227" s="113"/>
      <c r="E227" s="114"/>
      <c r="F227" s="115"/>
      <c r="G227" s="114"/>
      <c r="H227" s="115"/>
      <c r="I227" s="114"/>
      <c r="J227" s="115"/>
      <c r="K227" s="114"/>
      <c r="L227" s="115"/>
      <c r="M227" s="113"/>
    </row>
    <row r="228" spans="1:13" ht="20.45" customHeight="1" x14ac:dyDescent="0.15">
      <c r="A228" s="113"/>
      <c r="B228" s="113"/>
      <c r="C228" s="113"/>
      <c r="D228" s="113"/>
      <c r="E228" s="114"/>
      <c r="F228" s="115"/>
      <c r="G228" s="114"/>
      <c r="H228" s="115"/>
      <c r="I228" s="114"/>
      <c r="J228" s="115"/>
      <c r="K228" s="114"/>
      <c r="L228" s="115"/>
      <c r="M228" s="113"/>
    </row>
    <row r="229" spans="1:13" ht="20.45" customHeight="1" x14ac:dyDescent="0.15">
      <c r="A229" s="113"/>
      <c r="B229" s="113"/>
      <c r="C229" s="113"/>
      <c r="D229" s="113"/>
      <c r="E229" s="114"/>
      <c r="F229" s="115"/>
      <c r="G229" s="114"/>
      <c r="H229" s="115"/>
      <c r="I229" s="114"/>
      <c r="J229" s="115"/>
      <c r="K229" s="114"/>
      <c r="L229" s="115"/>
      <c r="M229" s="113"/>
    </row>
    <row r="230" spans="1:13" ht="20.45" customHeight="1" x14ac:dyDescent="0.15">
      <c r="A230" s="113"/>
      <c r="B230" s="113"/>
      <c r="C230" s="113"/>
      <c r="D230" s="113"/>
      <c r="E230" s="114"/>
      <c r="F230" s="115"/>
      <c r="G230" s="114"/>
      <c r="H230" s="115"/>
      <c r="I230" s="114"/>
      <c r="J230" s="115"/>
      <c r="K230" s="114"/>
      <c r="L230" s="115"/>
      <c r="M230" s="113"/>
    </row>
    <row r="231" spans="1:13" ht="20.45" customHeight="1" x14ac:dyDescent="0.15">
      <c r="A231" s="113"/>
      <c r="B231" s="113"/>
      <c r="C231" s="113"/>
      <c r="D231" s="113"/>
      <c r="E231" s="114"/>
      <c r="F231" s="115"/>
      <c r="G231" s="114"/>
      <c r="H231" s="115"/>
      <c r="I231" s="114"/>
      <c r="J231" s="115"/>
      <c r="K231" s="114"/>
      <c r="L231" s="115"/>
      <c r="M231" s="113"/>
    </row>
    <row r="232" spans="1:13" ht="20.45" customHeight="1" x14ac:dyDescent="0.15">
      <c r="A232" s="113"/>
      <c r="B232" s="113"/>
      <c r="C232" s="113"/>
      <c r="D232" s="113"/>
      <c r="E232" s="114"/>
      <c r="F232" s="115"/>
      <c r="G232" s="114"/>
      <c r="H232" s="115"/>
      <c r="I232" s="114"/>
      <c r="J232" s="115"/>
      <c r="K232" s="114"/>
      <c r="L232" s="115"/>
      <c r="M232" s="113"/>
    </row>
    <row r="233" spans="1:13" ht="20.45" customHeight="1" x14ac:dyDescent="0.15">
      <c r="A233" s="113"/>
      <c r="B233" s="113"/>
      <c r="C233" s="113"/>
      <c r="D233" s="113"/>
      <c r="E233" s="114"/>
      <c r="F233" s="115"/>
      <c r="G233" s="114"/>
      <c r="H233" s="115"/>
      <c r="I233" s="114"/>
      <c r="J233" s="115"/>
      <c r="K233" s="114"/>
      <c r="L233" s="115"/>
      <c r="M233" s="113"/>
    </row>
    <row r="234" spans="1:13" ht="20.45" customHeight="1" x14ac:dyDescent="0.15">
      <c r="A234" s="113"/>
      <c r="B234" s="113"/>
      <c r="C234" s="113"/>
      <c r="D234" s="113"/>
      <c r="E234" s="114"/>
      <c r="F234" s="115"/>
      <c r="G234" s="114"/>
      <c r="H234" s="115"/>
      <c r="I234" s="114"/>
      <c r="J234" s="115"/>
      <c r="K234" s="114"/>
      <c r="L234" s="115"/>
      <c r="M234" s="113"/>
    </row>
    <row r="235" spans="1:13" ht="20.45" customHeight="1" x14ac:dyDescent="0.15">
      <c r="A235" s="113"/>
      <c r="B235" s="113"/>
      <c r="C235" s="113"/>
      <c r="D235" s="113"/>
      <c r="E235" s="114"/>
      <c r="F235" s="115"/>
      <c r="G235" s="114"/>
      <c r="H235" s="115"/>
      <c r="I235" s="114"/>
      <c r="J235" s="115"/>
      <c r="K235" s="114"/>
      <c r="L235" s="115"/>
      <c r="M235" s="113"/>
    </row>
    <row r="236" spans="1:13" ht="20.45" customHeight="1" x14ac:dyDescent="0.15">
      <c r="A236" s="113"/>
      <c r="B236" s="113"/>
      <c r="C236" s="113"/>
      <c r="D236" s="113"/>
      <c r="E236" s="114"/>
      <c r="F236" s="115"/>
      <c r="G236" s="114"/>
      <c r="H236" s="115"/>
      <c r="I236" s="114"/>
      <c r="J236" s="115"/>
      <c r="K236" s="114"/>
      <c r="L236" s="115"/>
      <c r="M236" s="113"/>
    </row>
    <row r="237" spans="1:13" ht="20.45" customHeight="1" x14ac:dyDescent="0.15">
      <c r="A237" s="113"/>
      <c r="B237" s="113"/>
      <c r="C237" s="113"/>
      <c r="D237" s="113"/>
      <c r="E237" s="114"/>
      <c r="F237" s="115"/>
      <c r="G237" s="114"/>
      <c r="H237" s="115"/>
      <c r="I237" s="114"/>
      <c r="J237" s="115"/>
      <c r="K237" s="114"/>
      <c r="L237" s="115"/>
      <c r="M237" s="113"/>
    </row>
    <row r="238" spans="1:13" ht="20.45" customHeight="1" x14ac:dyDescent="0.15">
      <c r="A238" s="113"/>
      <c r="B238" s="113"/>
      <c r="C238" s="113"/>
      <c r="D238" s="113"/>
      <c r="E238" s="114"/>
      <c r="F238" s="115"/>
      <c r="G238" s="114"/>
      <c r="H238" s="115"/>
      <c r="I238" s="114"/>
      <c r="J238" s="115"/>
      <c r="K238" s="114"/>
      <c r="L238" s="115"/>
      <c r="M238" s="113"/>
    </row>
    <row r="239" spans="1:13" ht="20.45" customHeight="1" x14ac:dyDescent="0.15">
      <c r="A239" s="113"/>
      <c r="B239" s="113"/>
      <c r="C239" s="113"/>
      <c r="D239" s="113"/>
      <c r="E239" s="114"/>
      <c r="F239" s="115"/>
      <c r="G239" s="114"/>
      <c r="H239" s="115"/>
      <c r="I239" s="114"/>
      <c r="J239" s="115"/>
      <c r="K239" s="114"/>
      <c r="L239" s="115"/>
      <c r="M239" s="113"/>
    </row>
    <row r="240" spans="1:13" ht="20.45" customHeight="1" x14ac:dyDescent="0.15">
      <c r="A240" s="113"/>
      <c r="B240" s="113"/>
      <c r="C240" s="113"/>
      <c r="D240" s="113"/>
      <c r="E240" s="114"/>
      <c r="F240" s="115"/>
      <c r="G240" s="114"/>
      <c r="H240" s="115"/>
      <c r="I240" s="114"/>
      <c r="J240" s="115"/>
      <c r="K240" s="114"/>
      <c r="L240" s="115"/>
      <c r="M240" s="113"/>
    </row>
    <row r="241" spans="1:13" ht="20.45" customHeight="1" x14ac:dyDescent="0.15">
      <c r="A241" s="113"/>
      <c r="B241" s="113"/>
      <c r="C241" s="113"/>
      <c r="D241" s="113"/>
      <c r="E241" s="114"/>
      <c r="F241" s="115"/>
      <c r="G241" s="114"/>
      <c r="H241" s="115"/>
      <c r="I241" s="114"/>
      <c r="J241" s="115"/>
      <c r="K241" s="114"/>
      <c r="L241" s="115"/>
      <c r="M241" s="113"/>
    </row>
    <row r="242" spans="1:13" ht="20.45" customHeight="1" x14ac:dyDescent="0.15">
      <c r="A242" s="113"/>
      <c r="B242" s="113"/>
      <c r="C242" s="113"/>
      <c r="D242" s="113"/>
      <c r="E242" s="114"/>
      <c r="F242" s="115"/>
      <c r="G242" s="114"/>
      <c r="H242" s="115"/>
      <c r="I242" s="114"/>
      <c r="J242" s="115"/>
      <c r="K242" s="114"/>
      <c r="L242" s="115"/>
      <c r="M242" s="113"/>
    </row>
    <row r="243" spans="1:13" ht="20.45" customHeight="1" x14ac:dyDescent="0.15">
      <c r="A243" s="113"/>
      <c r="B243" s="113"/>
      <c r="C243" s="113"/>
      <c r="D243" s="113"/>
      <c r="E243" s="114"/>
      <c r="F243" s="115"/>
      <c r="G243" s="114"/>
      <c r="H243" s="115"/>
      <c r="I243" s="114"/>
      <c r="J243" s="115"/>
      <c r="K243" s="114"/>
      <c r="L243" s="115"/>
      <c r="M243" s="113"/>
    </row>
    <row r="244" spans="1:13" ht="20.45" customHeight="1" x14ac:dyDescent="0.15">
      <c r="A244" s="113"/>
      <c r="B244" s="113"/>
      <c r="C244" s="113"/>
      <c r="D244" s="113"/>
      <c r="E244" s="114"/>
      <c r="F244" s="115"/>
      <c r="G244" s="114"/>
      <c r="H244" s="115"/>
      <c r="I244" s="114"/>
      <c r="J244" s="115"/>
      <c r="K244" s="114"/>
      <c r="L244" s="115"/>
      <c r="M244" s="113"/>
    </row>
    <row r="245" spans="1:13" ht="20.45" customHeight="1" x14ac:dyDescent="0.15">
      <c r="A245" s="113"/>
      <c r="B245" s="113"/>
      <c r="C245" s="113"/>
      <c r="D245" s="113"/>
      <c r="E245" s="114"/>
      <c r="F245" s="115"/>
      <c r="G245" s="114"/>
      <c r="H245" s="115"/>
      <c r="I245" s="114"/>
      <c r="J245" s="115"/>
      <c r="K245" s="114"/>
      <c r="L245" s="115"/>
      <c r="M245" s="113"/>
    </row>
    <row r="246" spans="1:13" ht="20.45" customHeight="1" x14ac:dyDescent="0.15">
      <c r="A246" s="113"/>
      <c r="B246" s="113"/>
      <c r="C246" s="113"/>
      <c r="D246" s="113"/>
      <c r="E246" s="114"/>
      <c r="F246" s="115"/>
      <c r="G246" s="114"/>
      <c r="H246" s="115"/>
      <c r="I246" s="114"/>
      <c r="J246" s="115"/>
      <c r="K246" s="114"/>
      <c r="L246" s="115"/>
      <c r="M246" s="113"/>
    </row>
    <row r="247" spans="1:13" ht="20.45" customHeight="1" x14ac:dyDescent="0.15">
      <c r="A247" s="113"/>
      <c r="B247" s="113"/>
      <c r="C247" s="113"/>
      <c r="D247" s="113"/>
      <c r="E247" s="114"/>
      <c r="F247" s="115"/>
      <c r="G247" s="114"/>
      <c r="H247" s="115"/>
      <c r="I247" s="114"/>
      <c r="J247" s="115"/>
      <c r="K247" s="114"/>
      <c r="L247" s="115"/>
      <c r="M247" s="113"/>
    </row>
    <row r="248" spans="1:13" ht="20.45" customHeight="1" x14ac:dyDescent="0.15">
      <c r="A248" s="113"/>
      <c r="B248" s="113"/>
      <c r="C248" s="113"/>
      <c r="D248" s="113"/>
      <c r="E248" s="114"/>
      <c r="F248" s="115"/>
      <c r="G248" s="114"/>
      <c r="H248" s="115"/>
      <c r="I248" s="114"/>
      <c r="J248" s="115"/>
      <c r="K248" s="114"/>
      <c r="L248" s="115"/>
      <c r="M248" s="113"/>
    </row>
    <row r="249" spans="1:13" ht="20.45" customHeight="1" x14ac:dyDescent="0.15">
      <c r="A249" s="113"/>
      <c r="B249" s="113"/>
      <c r="C249" s="113"/>
      <c r="D249" s="113"/>
      <c r="E249" s="114"/>
      <c r="F249" s="115"/>
      <c r="G249" s="114"/>
      <c r="H249" s="115"/>
      <c r="I249" s="114"/>
      <c r="J249" s="115"/>
      <c r="K249" s="114"/>
      <c r="L249" s="115"/>
      <c r="M249" s="113"/>
    </row>
    <row r="250" spans="1:13" ht="20.45" customHeight="1" x14ac:dyDescent="0.15">
      <c r="A250" s="113"/>
      <c r="B250" s="113"/>
      <c r="C250" s="113"/>
      <c r="D250" s="113"/>
      <c r="E250" s="114"/>
      <c r="F250" s="115"/>
      <c r="G250" s="114"/>
      <c r="H250" s="115"/>
      <c r="I250" s="114"/>
      <c r="J250" s="115"/>
      <c r="K250" s="114"/>
      <c r="L250" s="115"/>
      <c r="M250" s="113"/>
    </row>
    <row r="251" spans="1:13" ht="20.45" customHeight="1" x14ac:dyDescent="0.15">
      <c r="A251" s="113"/>
      <c r="B251" s="113"/>
      <c r="C251" s="113"/>
      <c r="D251" s="113"/>
      <c r="E251" s="114"/>
      <c r="F251" s="115"/>
      <c r="G251" s="114"/>
      <c r="H251" s="115"/>
      <c r="I251" s="114"/>
      <c r="J251" s="115"/>
      <c r="K251" s="114"/>
      <c r="L251" s="115"/>
      <c r="M251" s="113"/>
    </row>
    <row r="252" spans="1:13" ht="20.45" customHeight="1" x14ac:dyDescent="0.15">
      <c r="A252" s="113"/>
      <c r="B252" s="113"/>
      <c r="C252" s="113"/>
      <c r="D252" s="113"/>
      <c r="E252" s="114"/>
      <c r="F252" s="115"/>
      <c r="G252" s="114"/>
      <c r="H252" s="115"/>
      <c r="I252" s="114"/>
      <c r="J252" s="115"/>
      <c r="K252" s="114"/>
      <c r="L252" s="115"/>
      <c r="M252" s="113"/>
    </row>
  </sheetData>
  <mergeCells count="2">
    <mergeCell ref="A3:A4"/>
    <mergeCell ref="B3:B4"/>
  </mergeCells>
  <phoneticPr fontId="2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85" orientation="landscape" r:id="rId1"/>
  <headerFooter alignWithMargins="0"/>
  <rowBreaks count="1" manualBreakCount="1">
    <brk id="27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0AA7-B5EE-4609-BD43-0E5203BD9817}">
  <sheetPr>
    <tabColor rgb="FFFF0000"/>
    <pageSetUpPr fitToPage="1"/>
  </sheetPr>
  <dimension ref="A1:P26"/>
  <sheetViews>
    <sheetView zoomScaleNormal="100" zoomScaleSheetLayoutView="75" workbookViewId="0">
      <selection activeCell="F23" sqref="F23:G23"/>
    </sheetView>
  </sheetViews>
  <sheetFormatPr defaultColWidth="8.75" defaultRowHeight="13.5" x14ac:dyDescent="0.15"/>
  <cols>
    <col min="1" max="1" width="3" style="34" bestFit="1" customWidth="1"/>
    <col min="2" max="2" width="8.5" style="34" customWidth="1"/>
    <col min="3" max="3" width="14.5" style="34" customWidth="1"/>
    <col min="4" max="4" width="8.5" style="34" customWidth="1"/>
    <col min="5" max="5" width="14.5" style="34" customWidth="1"/>
    <col min="6" max="7" width="10.5" style="34" customWidth="1"/>
    <col min="8" max="8" width="15.5" style="34" customWidth="1"/>
    <col min="9" max="9" width="8.5" style="34" customWidth="1"/>
    <col min="10" max="10" width="3.5" style="34" customWidth="1"/>
    <col min="11" max="11" width="7.75" style="34" customWidth="1"/>
    <col min="12" max="12" width="7.5" style="34" customWidth="1"/>
    <col min="13" max="13" width="4.875" style="34" customWidth="1"/>
    <col min="14" max="14" width="6.5" style="34" customWidth="1"/>
    <col min="15" max="15" width="7.5" style="34" customWidth="1"/>
    <col min="16" max="16" width="5.75" style="34" customWidth="1"/>
    <col min="17" max="16384" width="8.75" style="34"/>
  </cols>
  <sheetData>
    <row r="1" spans="1:16" ht="29.25" customHeight="1" x14ac:dyDescent="0.15">
      <c r="D1" s="34" t="s">
        <v>55</v>
      </c>
      <c r="F1" s="120" t="s">
        <v>80</v>
      </c>
      <c r="G1" s="120"/>
      <c r="H1" s="120"/>
      <c r="I1" s="120"/>
      <c r="M1" s="189">
        <v>45036</v>
      </c>
      <c r="N1" s="189"/>
      <c r="O1" s="189"/>
      <c r="P1" s="37" t="s">
        <v>5</v>
      </c>
    </row>
    <row r="2" spans="1:16" ht="24" customHeight="1" x14ac:dyDescent="0.15">
      <c r="B2" s="121" t="s">
        <v>62</v>
      </c>
      <c r="C2" s="121"/>
      <c r="D2" s="34" t="s">
        <v>14</v>
      </c>
      <c r="F2" s="125" t="s">
        <v>81</v>
      </c>
      <c r="G2" s="125"/>
      <c r="H2" s="125"/>
      <c r="I2" s="125"/>
      <c r="K2" s="35"/>
      <c r="L2" s="35"/>
      <c r="M2" s="35"/>
      <c r="N2" s="35"/>
      <c r="O2" s="35"/>
      <c r="P2" s="36"/>
    </row>
    <row r="3" spans="1:16" ht="19.149999999999999" customHeight="1" x14ac:dyDescent="0.15">
      <c r="A3" s="37"/>
      <c r="B3" s="37"/>
      <c r="C3" s="37"/>
      <c r="D3" s="37"/>
      <c r="E3" s="37"/>
      <c r="G3" s="38" t="s">
        <v>15</v>
      </c>
      <c r="I3" s="37"/>
      <c r="J3" s="37"/>
      <c r="K3" s="124" t="s">
        <v>16</v>
      </c>
      <c r="L3" s="124"/>
      <c r="M3" s="200" t="s">
        <v>56</v>
      </c>
      <c r="N3" s="201"/>
      <c r="O3" s="201"/>
      <c r="P3" s="202"/>
    </row>
    <row r="4" spans="1:16" ht="19.149999999999999" customHeight="1" x14ac:dyDescent="0.15">
      <c r="A4" s="122" t="s">
        <v>12</v>
      </c>
      <c r="B4" s="122"/>
      <c r="C4" s="123"/>
      <c r="D4" s="123"/>
      <c r="E4" s="39"/>
      <c r="G4" s="40" t="s">
        <v>17</v>
      </c>
      <c r="J4" s="37"/>
      <c r="K4" s="124" t="s">
        <v>18</v>
      </c>
      <c r="L4" s="124"/>
      <c r="M4" s="190"/>
      <c r="N4" s="191"/>
      <c r="O4" s="191"/>
      <c r="P4" s="192"/>
    </row>
    <row r="5" spans="1:16" ht="6.95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41"/>
      <c r="L5" s="41"/>
      <c r="M5" s="41"/>
      <c r="N5" s="41"/>
    </row>
    <row r="6" spans="1:16" ht="23.1" customHeight="1" thickBot="1" x14ac:dyDescent="0.2">
      <c r="A6" s="37"/>
      <c r="B6" s="36"/>
      <c r="C6" s="42" t="s">
        <v>67</v>
      </c>
      <c r="D6" s="89">
        <v>4</v>
      </c>
      <c r="E6" s="84" t="s">
        <v>60</v>
      </c>
      <c r="F6" s="43"/>
      <c r="G6" s="44" t="s">
        <v>19</v>
      </c>
      <c r="H6" s="45"/>
      <c r="I6" s="46"/>
      <c r="J6" s="37"/>
      <c r="K6" s="135" t="s">
        <v>20</v>
      </c>
      <c r="L6" s="136"/>
      <c r="M6" s="193">
        <v>0</v>
      </c>
      <c r="N6" s="194"/>
      <c r="O6" s="194"/>
      <c r="P6" s="47"/>
    </row>
    <row r="7" spans="1:16" ht="23.1" customHeight="1" x14ac:dyDescent="0.15">
      <c r="A7" s="137" t="s">
        <v>21</v>
      </c>
      <c r="B7" s="138"/>
      <c r="C7" s="203">
        <f>M16+M17</f>
        <v>0</v>
      </c>
      <c r="D7" s="204"/>
      <c r="E7" s="205"/>
      <c r="F7" s="92" t="s">
        <v>57</v>
      </c>
      <c r="G7" s="37"/>
      <c r="H7" s="37"/>
      <c r="I7" s="37"/>
      <c r="J7" s="37"/>
      <c r="K7" s="135" t="s">
        <v>84</v>
      </c>
      <c r="L7" s="136"/>
      <c r="M7" s="181">
        <f>ROUNDDOWN(M6*0.1,0)</f>
        <v>0</v>
      </c>
      <c r="N7" s="182"/>
      <c r="O7" s="182"/>
      <c r="P7" s="47"/>
    </row>
    <row r="8" spans="1:16" ht="23.1" customHeight="1" thickBot="1" x14ac:dyDescent="0.2">
      <c r="A8" s="139"/>
      <c r="B8" s="140"/>
      <c r="C8" s="206"/>
      <c r="D8" s="207"/>
      <c r="E8" s="208"/>
      <c r="F8" s="92" t="s">
        <v>23</v>
      </c>
      <c r="G8" s="37"/>
      <c r="H8" s="37"/>
      <c r="I8" s="37"/>
      <c r="J8" s="37"/>
      <c r="K8" s="135" t="s">
        <v>22</v>
      </c>
      <c r="L8" s="136"/>
      <c r="M8" s="181">
        <f>SUM(M6:O7)</f>
        <v>0</v>
      </c>
      <c r="N8" s="182"/>
      <c r="O8" s="182"/>
      <c r="P8" s="48"/>
    </row>
    <row r="9" spans="1:16" ht="23.1" customHeight="1" x14ac:dyDescent="0.15">
      <c r="A9" s="37"/>
      <c r="B9" s="37"/>
      <c r="C9" s="37"/>
      <c r="D9" s="37"/>
      <c r="E9" s="37"/>
      <c r="F9" s="92" t="s">
        <v>66</v>
      </c>
      <c r="G9" s="37"/>
      <c r="H9" s="37"/>
      <c r="I9" s="37"/>
      <c r="J9" s="37"/>
      <c r="K9" s="49"/>
      <c r="L9" s="50" t="s">
        <v>24</v>
      </c>
      <c r="M9" s="195">
        <v>0</v>
      </c>
      <c r="N9" s="196"/>
      <c r="O9" s="196"/>
      <c r="P9" s="48"/>
    </row>
    <row r="10" spans="1:16" ht="23.25" customHeight="1" thickBot="1" x14ac:dyDescent="0.2">
      <c r="A10" s="37"/>
      <c r="D10" s="39"/>
      <c r="E10" s="39"/>
      <c r="F10" s="92" t="s">
        <v>65</v>
      </c>
      <c r="G10" s="37"/>
      <c r="H10" s="37"/>
      <c r="I10" s="37"/>
      <c r="J10" s="37"/>
      <c r="K10" s="51" t="s">
        <v>25</v>
      </c>
      <c r="L10" s="52" t="s">
        <v>26</v>
      </c>
      <c r="M10" s="197">
        <v>0</v>
      </c>
      <c r="N10" s="198"/>
      <c r="O10" s="198"/>
      <c r="P10" s="53"/>
    </row>
    <row r="11" spans="1:16" ht="23.1" customHeight="1" thickBot="1" x14ac:dyDescent="0.2">
      <c r="A11" s="122" t="s">
        <v>27</v>
      </c>
      <c r="B11" s="122"/>
      <c r="C11" s="126"/>
      <c r="D11" s="126"/>
      <c r="E11" s="126"/>
      <c r="F11" s="128" t="s">
        <v>83</v>
      </c>
      <c r="G11" s="129"/>
      <c r="H11" s="209"/>
      <c r="I11" s="210"/>
      <c r="J11" s="37"/>
      <c r="K11" s="54" t="s">
        <v>58</v>
      </c>
      <c r="L11" s="55" t="s">
        <v>28</v>
      </c>
      <c r="M11" s="187">
        <f>SUM(M9:O10)</f>
        <v>0</v>
      </c>
      <c r="N11" s="188"/>
      <c r="O11" s="188"/>
      <c r="P11" s="56"/>
    </row>
    <row r="12" spans="1:16" ht="23.1" customHeight="1" x14ac:dyDescent="0.15">
      <c r="A12" s="118"/>
      <c r="B12" s="37"/>
      <c r="C12" s="37"/>
      <c r="D12" s="37"/>
      <c r="E12" s="116"/>
      <c r="F12" s="211" t="s">
        <v>100</v>
      </c>
      <c r="G12" s="212"/>
      <c r="H12" s="212"/>
      <c r="I12" s="213"/>
      <c r="J12" s="37"/>
      <c r="K12" s="57"/>
      <c r="L12" s="50" t="s">
        <v>24</v>
      </c>
      <c r="M12" s="179">
        <f>ROUND(M9*K14,0)</f>
        <v>0</v>
      </c>
      <c r="N12" s="180"/>
      <c r="O12" s="180"/>
      <c r="P12" s="48"/>
    </row>
    <row r="13" spans="1:16" ht="23.1" customHeight="1" x14ac:dyDescent="0.15">
      <c r="A13" s="151" t="s">
        <v>1</v>
      </c>
      <c r="B13" s="153"/>
      <c r="C13" s="153"/>
      <c r="D13" s="58" t="s">
        <v>54</v>
      </c>
      <c r="E13" s="90"/>
      <c r="F13" s="91" t="s">
        <v>0</v>
      </c>
      <c r="G13" s="154" t="s">
        <v>6</v>
      </c>
      <c r="H13" s="158"/>
      <c r="I13" s="159"/>
      <c r="J13" s="37"/>
      <c r="K13" s="51" t="s">
        <v>29</v>
      </c>
      <c r="L13" s="52" t="s">
        <v>26</v>
      </c>
      <c r="M13" s="184">
        <f>+M10*K14</f>
        <v>0</v>
      </c>
      <c r="N13" s="185"/>
      <c r="O13" s="185"/>
      <c r="P13" s="53"/>
    </row>
    <row r="14" spans="1:16" ht="23.1" customHeight="1" x14ac:dyDescent="0.15">
      <c r="A14" s="152"/>
      <c r="B14" s="160" t="s">
        <v>61</v>
      </c>
      <c r="C14" s="160"/>
      <c r="D14" s="59" t="s">
        <v>3</v>
      </c>
      <c r="E14" s="160"/>
      <c r="F14" s="160"/>
      <c r="G14" s="155"/>
      <c r="H14" s="161"/>
      <c r="I14" s="162"/>
      <c r="J14" s="37"/>
      <c r="K14" s="60">
        <v>0.1</v>
      </c>
      <c r="L14" s="55" t="s">
        <v>28</v>
      </c>
      <c r="M14" s="187">
        <f>SUM(M12:O13)</f>
        <v>0</v>
      </c>
      <c r="N14" s="188"/>
      <c r="O14" s="188"/>
      <c r="P14" s="56"/>
    </row>
    <row r="15" spans="1:16" ht="23.1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169" t="s">
        <v>59</v>
      </c>
      <c r="L15" s="52" t="s">
        <v>24</v>
      </c>
      <c r="M15" s="181">
        <f>ROUNDDOWN((M9-M12)*(1+P17),0)</f>
        <v>0</v>
      </c>
      <c r="N15" s="182"/>
      <c r="O15" s="182"/>
      <c r="P15" s="53"/>
    </row>
    <row r="16" spans="1:16" ht="23.1" customHeight="1" x14ac:dyDescent="0.15">
      <c r="A16" s="59" t="s">
        <v>30</v>
      </c>
      <c r="B16" s="171" t="s">
        <v>31</v>
      </c>
      <c r="C16" s="172"/>
      <c r="D16" s="172" t="s">
        <v>4</v>
      </c>
      <c r="E16" s="172"/>
      <c r="F16" s="172" t="s">
        <v>37</v>
      </c>
      <c r="G16" s="172"/>
      <c r="H16" s="61" t="s">
        <v>2</v>
      </c>
      <c r="I16" s="62" t="s">
        <v>32</v>
      </c>
      <c r="J16" s="37"/>
      <c r="K16" s="170"/>
      <c r="L16" s="83" t="s">
        <v>26</v>
      </c>
      <c r="M16" s="179">
        <f>M10-M13</f>
        <v>0</v>
      </c>
      <c r="N16" s="180"/>
      <c r="O16" s="183"/>
      <c r="P16" s="53"/>
    </row>
    <row r="17" spans="1:16" ht="23.1" customHeight="1" x14ac:dyDescent="0.15">
      <c r="A17" s="63">
        <v>1</v>
      </c>
      <c r="B17" s="64"/>
      <c r="C17" s="65"/>
      <c r="D17" s="66"/>
      <c r="E17" s="66"/>
      <c r="F17" s="173" t="s">
        <v>38</v>
      </c>
      <c r="G17" s="174"/>
      <c r="H17" s="87">
        <f>M16+M17</f>
        <v>0</v>
      </c>
      <c r="I17" s="68"/>
      <c r="J17" s="37"/>
      <c r="K17" s="170"/>
      <c r="L17" s="93" t="s">
        <v>85</v>
      </c>
      <c r="M17" s="184">
        <f>M16*P17</f>
        <v>0</v>
      </c>
      <c r="N17" s="185"/>
      <c r="O17" s="186"/>
      <c r="P17" s="85">
        <v>0.1</v>
      </c>
    </row>
    <row r="18" spans="1:16" ht="23.1" customHeight="1" x14ac:dyDescent="0.15">
      <c r="A18" s="69">
        <v>2</v>
      </c>
      <c r="B18" s="64"/>
      <c r="C18" s="65"/>
      <c r="D18" s="66"/>
      <c r="E18" s="66"/>
      <c r="F18" s="148"/>
      <c r="G18" s="149"/>
      <c r="H18" s="67"/>
      <c r="I18" s="68"/>
      <c r="J18" s="37"/>
      <c r="K18" s="170"/>
      <c r="L18" s="86" t="s">
        <v>53</v>
      </c>
      <c r="M18" s="176">
        <f>SUM(M16:O17)</f>
        <v>0</v>
      </c>
      <c r="N18" s="177"/>
      <c r="O18" s="178"/>
      <c r="P18" s="53"/>
    </row>
    <row r="19" spans="1:16" ht="23.1" customHeight="1" thickBot="1" x14ac:dyDescent="0.2">
      <c r="A19" s="70">
        <v>3</v>
      </c>
      <c r="B19" s="71"/>
      <c r="C19" s="72"/>
      <c r="D19" s="72"/>
      <c r="E19" s="72"/>
      <c r="F19" s="148"/>
      <c r="G19" s="149"/>
      <c r="H19" s="72"/>
      <c r="I19" s="73"/>
      <c r="J19" s="37"/>
      <c r="K19" s="170"/>
      <c r="L19" s="52" t="s">
        <v>28</v>
      </c>
      <c r="M19" s="179">
        <f>SUM(M15:O17)</f>
        <v>0</v>
      </c>
      <c r="N19" s="180"/>
      <c r="O19" s="180"/>
      <c r="P19" s="53"/>
    </row>
    <row r="20" spans="1:16" ht="23.1" customHeight="1" x14ac:dyDescent="0.15">
      <c r="A20" s="70">
        <v>4</v>
      </c>
      <c r="B20" s="71"/>
      <c r="C20" s="72"/>
      <c r="D20" s="72"/>
      <c r="E20" s="72"/>
      <c r="F20" s="148"/>
      <c r="G20" s="149"/>
      <c r="H20" s="72"/>
      <c r="I20" s="73"/>
      <c r="J20" s="37"/>
      <c r="K20" s="96"/>
      <c r="L20" s="147"/>
      <c r="M20" s="147"/>
      <c r="N20" s="96"/>
      <c r="O20" s="147"/>
      <c r="P20" s="147"/>
    </row>
    <row r="21" spans="1:16" ht="23.1" customHeight="1" x14ac:dyDescent="0.15">
      <c r="A21" s="70">
        <v>5</v>
      </c>
      <c r="B21" s="71"/>
      <c r="C21" s="72"/>
      <c r="D21" s="72"/>
      <c r="E21" s="72"/>
      <c r="F21" s="148"/>
      <c r="G21" s="149"/>
      <c r="H21" s="72"/>
      <c r="I21" s="73"/>
      <c r="J21" s="37"/>
      <c r="K21" s="97"/>
      <c r="L21" s="150"/>
      <c r="M21" s="150"/>
      <c r="N21" s="97"/>
      <c r="O21" s="150"/>
      <c r="P21" s="150"/>
    </row>
    <row r="22" spans="1:16" ht="23.1" customHeight="1" x14ac:dyDescent="0.15">
      <c r="A22" s="74">
        <v>6</v>
      </c>
      <c r="B22" s="75"/>
      <c r="C22" s="76"/>
      <c r="D22" s="76"/>
      <c r="E22" s="76"/>
      <c r="F22" s="148"/>
      <c r="G22" s="149"/>
      <c r="H22" s="76"/>
      <c r="I22" s="77"/>
      <c r="J22" s="37"/>
      <c r="K22" s="37"/>
      <c r="L22" s="37"/>
      <c r="M22" s="37"/>
      <c r="N22" s="37"/>
    </row>
    <row r="23" spans="1:16" ht="22.5" customHeight="1" x14ac:dyDescent="0.15">
      <c r="A23" s="78">
        <v>7</v>
      </c>
      <c r="B23" s="79"/>
      <c r="C23" s="80"/>
      <c r="D23" s="80"/>
      <c r="E23" s="80"/>
      <c r="F23" s="163"/>
      <c r="G23" s="164"/>
      <c r="H23" s="80"/>
      <c r="I23" s="81"/>
      <c r="J23" s="37"/>
      <c r="K23" s="37"/>
      <c r="L23" s="37"/>
      <c r="M23" s="37"/>
      <c r="N23" s="37"/>
    </row>
    <row r="24" spans="1:16" ht="23.1" customHeight="1" x14ac:dyDescent="0.15">
      <c r="A24" s="165" t="s">
        <v>33</v>
      </c>
      <c r="B24" s="166"/>
      <c r="C24" s="166"/>
      <c r="D24" s="166"/>
      <c r="E24" s="166"/>
      <c r="F24" s="167"/>
      <c r="G24" s="168"/>
      <c r="H24" s="82">
        <f>SUM(H17:H23)</f>
        <v>0</v>
      </c>
      <c r="I24" s="37"/>
      <c r="J24" s="37"/>
      <c r="K24" s="37"/>
      <c r="L24" s="37"/>
      <c r="M24" s="37"/>
      <c r="N24" s="37"/>
    </row>
    <row r="25" spans="1:16" ht="8.25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6" ht="21" customHeight="1" x14ac:dyDescent="0.15">
      <c r="A26" s="156" t="s">
        <v>34</v>
      </c>
      <c r="B26" s="156"/>
      <c r="C26" s="157" t="s">
        <v>64</v>
      </c>
      <c r="D26" s="157"/>
      <c r="E26" s="157"/>
      <c r="F26" s="157"/>
      <c r="G26" s="157"/>
      <c r="H26" s="157"/>
    </row>
  </sheetData>
  <mergeCells count="60">
    <mergeCell ref="F20:G20"/>
    <mergeCell ref="L20:M20"/>
    <mergeCell ref="O20:P20"/>
    <mergeCell ref="A26:B26"/>
    <mergeCell ref="C26:H26"/>
    <mergeCell ref="F21:G21"/>
    <mergeCell ref="L21:M21"/>
    <mergeCell ref="O21:P21"/>
    <mergeCell ref="F22:G22"/>
    <mergeCell ref="F23:G23"/>
    <mergeCell ref="A24:E24"/>
    <mergeCell ref="F24:G24"/>
    <mergeCell ref="K15:K19"/>
    <mergeCell ref="M15:O15"/>
    <mergeCell ref="B16:C16"/>
    <mergeCell ref="D16:E16"/>
    <mergeCell ref="F16:G16"/>
    <mergeCell ref="M16:O16"/>
    <mergeCell ref="F17:G17"/>
    <mergeCell ref="M17:O17"/>
    <mergeCell ref="F18:G18"/>
    <mergeCell ref="M18:O18"/>
    <mergeCell ref="F19:G19"/>
    <mergeCell ref="M19:O19"/>
    <mergeCell ref="M12:O12"/>
    <mergeCell ref="A13:A14"/>
    <mergeCell ref="B13:C13"/>
    <mergeCell ref="G13:G14"/>
    <mergeCell ref="H13:I13"/>
    <mergeCell ref="M13:O13"/>
    <mergeCell ref="B14:C14"/>
    <mergeCell ref="E14:F14"/>
    <mergeCell ref="H14:I14"/>
    <mergeCell ref="M14:O14"/>
    <mergeCell ref="F12:I12"/>
    <mergeCell ref="M9:O9"/>
    <mergeCell ref="M10:O10"/>
    <mergeCell ref="A11:B11"/>
    <mergeCell ref="C11:E11"/>
    <mergeCell ref="F11:G11"/>
    <mergeCell ref="H11:I11"/>
    <mergeCell ref="M11:O11"/>
    <mergeCell ref="K6:L6"/>
    <mergeCell ref="M6:O6"/>
    <mergeCell ref="A7:B8"/>
    <mergeCell ref="C7:E8"/>
    <mergeCell ref="K7:L7"/>
    <mergeCell ref="M7:O7"/>
    <mergeCell ref="K8:L8"/>
    <mergeCell ref="M8:O8"/>
    <mergeCell ref="A4:B4"/>
    <mergeCell ref="C4:D4"/>
    <mergeCell ref="K4:L4"/>
    <mergeCell ref="M4:P4"/>
    <mergeCell ref="F1:I1"/>
    <mergeCell ref="M1:O1"/>
    <mergeCell ref="B2:C2"/>
    <mergeCell ref="K3:L3"/>
    <mergeCell ref="M3:P3"/>
    <mergeCell ref="F2:I2"/>
  </mergeCells>
  <phoneticPr fontId="2"/>
  <printOptions horizontalCentered="1"/>
  <pageMargins left="0.39370078740157483" right="0.39370078740157483" top="0.59055118110236227" bottom="0.19685039370078741" header="0.51181102362204722" footer="0.51181102362204722"/>
  <pageSetup paperSize="9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BA4C-8EF5-4FBB-8E0E-3FB2DA4D6FD5}">
  <sheetPr>
    <tabColor rgb="FFFF0000"/>
    <pageSetUpPr fitToPage="1"/>
  </sheetPr>
  <dimension ref="A1:M252"/>
  <sheetViews>
    <sheetView view="pageBreakPreview" zoomScale="90" zoomScaleNormal="100" zoomScaleSheetLayoutView="90" workbookViewId="0">
      <selection activeCell="M6" sqref="M6"/>
    </sheetView>
  </sheetViews>
  <sheetFormatPr defaultColWidth="9" defaultRowHeight="20.45" customHeight="1" x14ac:dyDescent="0.15"/>
  <cols>
    <col min="1" max="1" width="33.25" style="38" customWidth="1"/>
    <col min="2" max="2" width="6.875" style="38" customWidth="1"/>
    <col min="3" max="4" width="10.875" style="38" customWidth="1"/>
    <col min="5" max="5" width="10.875" style="52" customWidth="1"/>
    <col min="6" max="6" width="10.875" style="38" customWidth="1"/>
    <col min="7" max="7" width="10.875" style="52" customWidth="1"/>
    <col min="8" max="8" width="10.875" style="38" customWidth="1"/>
    <col min="9" max="9" width="10.875" style="52" customWidth="1"/>
    <col min="10" max="10" width="10.875" style="38" customWidth="1"/>
    <col min="11" max="11" width="10.875" style="52" customWidth="1"/>
    <col min="12" max="13" width="10.875" style="38" customWidth="1"/>
    <col min="14" max="16384" width="9" style="38"/>
  </cols>
  <sheetData>
    <row r="1" spans="1:13" ht="23.45" customHeight="1" x14ac:dyDescent="0.15">
      <c r="A1" s="98" t="s">
        <v>13</v>
      </c>
      <c r="B1" s="99"/>
      <c r="C1" s="99"/>
      <c r="D1" s="99"/>
      <c r="E1" s="100"/>
      <c r="F1" s="99"/>
      <c r="G1" s="100"/>
      <c r="H1" s="99"/>
      <c r="I1" s="100"/>
      <c r="J1" s="99"/>
      <c r="K1" s="100"/>
      <c r="L1" s="99"/>
      <c r="M1" s="99"/>
    </row>
    <row r="2" spans="1:13" ht="23.45" customHeight="1" x14ac:dyDescent="0.15">
      <c r="E2" s="38"/>
      <c r="G2" s="38"/>
      <c r="I2" s="101"/>
      <c r="J2" s="101" t="s">
        <v>86</v>
      </c>
      <c r="K2" s="39" t="s">
        <v>11</v>
      </c>
      <c r="L2" s="101">
        <v>5</v>
      </c>
      <c r="M2" s="38" t="s">
        <v>87</v>
      </c>
    </row>
    <row r="3" spans="1:13" ht="12" x14ac:dyDescent="0.15">
      <c r="A3" s="199" t="s">
        <v>88</v>
      </c>
      <c r="B3" s="199" t="s">
        <v>89</v>
      </c>
      <c r="C3" s="103" t="s">
        <v>90</v>
      </c>
      <c r="D3" s="103"/>
      <c r="E3" s="104"/>
      <c r="F3" s="105" t="s">
        <v>8</v>
      </c>
      <c r="G3" s="104"/>
      <c r="H3" s="105" t="s">
        <v>9</v>
      </c>
      <c r="I3" s="104"/>
      <c r="J3" s="105" t="s">
        <v>10</v>
      </c>
      <c r="K3" s="104"/>
      <c r="L3" s="105" t="s">
        <v>91</v>
      </c>
      <c r="M3" s="103"/>
    </row>
    <row r="4" spans="1:13" ht="12" x14ac:dyDescent="0.15">
      <c r="A4" s="199"/>
      <c r="B4" s="199"/>
      <c r="C4" s="102" t="s">
        <v>92</v>
      </c>
      <c r="D4" s="102" t="s">
        <v>93</v>
      </c>
      <c r="E4" s="106" t="s">
        <v>94</v>
      </c>
      <c r="F4" s="107" t="s">
        <v>92</v>
      </c>
      <c r="G4" s="106" t="s">
        <v>94</v>
      </c>
      <c r="H4" s="107" t="s">
        <v>92</v>
      </c>
      <c r="I4" s="106" t="s">
        <v>94</v>
      </c>
      <c r="J4" s="107" t="s">
        <v>92</v>
      </c>
      <c r="K4" s="106" t="s">
        <v>94</v>
      </c>
      <c r="L4" s="107" t="s">
        <v>92</v>
      </c>
      <c r="M4" s="102" t="s">
        <v>94</v>
      </c>
    </row>
    <row r="5" spans="1:13" ht="23.45" customHeight="1" x14ac:dyDescent="0.15">
      <c r="A5" s="108"/>
      <c r="B5" s="102"/>
      <c r="C5" s="109"/>
      <c r="D5" s="110"/>
      <c r="E5" s="111"/>
      <c r="F5" s="112"/>
      <c r="G5" s="111"/>
      <c r="H5" s="112"/>
      <c r="I5" s="111"/>
      <c r="J5" s="112"/>
      <c r="K5" s="111"/>
      <c r="L5" s="112"/>
      <c r="M5" s="110"/>
    </row>
    <row r="6" spans="1:13" ht="23.45" customHeight="1" x14ac:dyDescent="0.15">
      <c r="A6" s="108"/>
      <c r="B6" s="102"/>
      <c r="C6" s="109"/>
      <c r="D6" s="110"/>
      <c r="E6" s="111">
        <f>C6*D6</f>
        <v>0</v>
      </c>
      <c r="F6" s="112"/>
      <c r="G6" s="111">
        <f>F6*D6</f>
        <v>0</v>
      </c>
      <c r="H6" s="112"/>
      <c r="I6" s="111">
        <f>H6*D6</f>
        <v>0</v>
      </c>
      <c r="J6" s="112">
        <f>F6+H6</f>
        <v>0</v>
      </c>
      <c r="K6" s="111">
        <f>G6+I6</f>
        <v>0</v>
      </c>
      <c r="L6" s="112">
        <f t="shared" ref="L6" si="0">C6-J6</f>
        <v>0</v>
      </c>
      <c r="M6" s="110">
        <f t="shared" ref="M6" si="1">E6-K6</f>
        <v>0</v>
      </c>
    </row>
    <row r="7" spans="1:13" ht="23.45" customHeight="1" x14ac:dyDescent="0.15">
      <c r="A7" s="108"/>
      <c r="B7" s="102"/>
      <c r="C7" s="109"/>
      <c r="D7" s="110"/>
      <c r="E7" s="111"/>
      <c r="F7" s="112"/>
      <c r="G7" s="111"/>
      <c r="H7" s="112"/>
      <c r="I7" s="111"/>
      <c r="J7" s="112"/>
      <c r="K7" s="111"/>
      <c r="L7" s="112"/>
      <c r="M7" s="110"/>
    </row>
    <row r="8" spans="1:13" ht="23.45" customHeight="1" x14ac:dyDescent="0.15">
      <c r="A8" s="108"/>
      <c r="B8" s="102"/>
      <c r="C8" s="109"/>
      <c r="D8" s="110"/>
      <c r="E8" s="111"/>
      <c r="F8" s="112"/>
      <c r="G8" s="111"/>
      <c r="H8" s="112"/>
      <c r="I8" s="111"/>
      <c r="J8" s="112"/>
      <c r="K8" s="111"/>
      <c r="L8" s="112"/>
      <c r="M8" s="110"/>
    </row>
    <row r="9" spans="1:13" ht="23.45" customHeight="1" x14ac:dyDescent="0.15">
      <c r="A9" s="108"/>
      <c r="B9" s="102"/>
      <c r="C9" s="109"/>
      <c r="D9" s="110"/>
      <c r="E9" s="111"/>
      <c r="F9" s="112"/>
      <c r="G9" s="111"/>
      <c r="H9" s="112"/>
      <c r="I9" s="111"/>
      <c r="J9" s="112"/>
      <c r="K9" s="111"/>
      <c r="L9" s="112"/>
      <c r="M9" s="110"/>
    </row>
    <row r="10" spans="1:13" ht="23.45" customHeight="1" x14ac:dyDescent="0.15">
      <c r="A10" s="108"/>
      <c r="B10" s="102"/>
      <c r="C10" s="109"/>
      <c r="D10" s="110"/>
      <c r="E10" s="111"/>
      <c r="F10" s="112"/>
      <c r="G10" s="111"/>
      <c r="H10" s="112"/>
      <c r="I10" s="111"/>
      <c r="J10" s="112"/>
      <c r="K10" s="111"/>
      <c r="L10" s="112"/>
      <c r="M10" s="110"/>
    </row>
    <row r="11" spans="1:13" ht="23.45" customHeight="1" x14ac:dyDescent="0.15">
      <c r="A11" s="108"/>
      <c r="B11" s="102"/>
      <c r="C11" s="109"/>
      <c r="D11" s="110"/>
      <c r="E11" s="111"/>
      <c r="F11" s="112"/>
      <c r="G11" s="111"/>
      <c r="H11" s="112"/>
      <c r="I11" s="111"/>
      <c r="J11" s="112"/>
      <c r="K11" s="111"/>
      <c r="L11" s="112"/>
      <c r="M11" s="110"/>
    </row>
    <row r="12" spans="1:13" ht="23.45" customHeight="1" x14ac:dyDescent="0.15">
      <c r="A12" s="108"/>
      <c r="B12" s="102"/>
      <c r="C12" s="109"/>
      <c r="D12" s="110"/>
      <c r="E12" s="111"/>
      <c r="F12" s="112"/>
      <c r="G12" s="111"/>
      <c r="H12" s="112"/>
      <c r="I12" s="111"/>
      <c r="J12" s="112"/>
      <c r="K12" s="111"/>
      <c r="L12" s="112"/>
      <c r="M12" s="110"/>
    </row>
    <row r="13" spans="1:13" ht="23.45" customHeight="1" x14ac:dyDescent="0.15">
      <c r="A13" s="108"/>
      <c r="B13" s="102"/>
      <c r="C13" s="109"/>
      <c r="D13" s="110"/>
      <c r="E13" s="111"/>
      <c r="F13" s="112"/>
      <c r="G13" s="111"/>
      <c r="H13" s="112"/>
      <c r="I13" s="111"/>
      <c r="J13" s="112"/>
      <c r="K13" s="111"/>
      <c r="L13" s="112"/>
      <c r="M13" s="110"/>
    </row>
    <row r="14" spans="1:13" ht="23.45" customHeight="1" x14ac:dyDescent="0.15">
      <c r="A14" s="108"/>
      <c r="B14" s="102"/>
      <c r="C14" s="109"/>
      <c r="D14" s="110"/>
      <c r="E14" s="111"/>
      <c r="F14" s="112"/>
      <c r="G14" s="111"/>
      <c r="H14" s="112"/>
      <c r="I14" s="111"/>
      <c r="J14" s="112"/>
      <c r="K14" s="111"/>
      <c r="L14" s="112"/>
      <c r="M14" s="110"/>
    </row>
    <row r="15" spans="1:13" ht="23.45" customHeight="1" x14ac:dyDescent="0.15">
      <c r="A15" s="108"/>
      <c r="B15" s="102"/>
      <c r="C15" s="109"/>
      <c r="D15" s="110"/>
      <c r="E15" s="111"/>
      <c r="F15" s="112"/>
      <c r="G15" s="111"/>
      <c r="H15" s="112"/>
      <c r="I15" s="111"/>
      <c r="J15" s="112"/>
      <c r="K15" s="111"/>
      <c r="L15" s="112"/>
      <c r="M15" s="110"/>
    </row>
    <row r="16" spans="1:13" ht="23.45" customHeight="1" x14ac:dyDescent="0.15">
      <c r="A16" s="108"/>
      <c r="B16" s="102"/>
      <c r="C16" s="109"/>
      <c r="D16" s="110"/>
      <c r="E16" s="111"/>
      <c r="F16" s="112"/>
      <c r="G16" s="111"/>
      <c r="H16" s="112"/>
      <c r="I16" s="111"/>
      <c r="J16" s="112"/>
      <c r="K16" s="111"/>
      <c r="L16" s="112"/>
      <c r="M16" s="110"/>
    </row>
    <row r="17" spans="1:13" ht="23.45" customHeight="1" x14ac:dyDescent="0.15">
      <c r="A17" s="113"/>
      <c r="B17" s="102"/>
      <c r="C17" s="109"/>
      <c r="D17" s="110"/>
      <c r="E17" s="111"/>
      <c r="F17" s="112"/>
      <c r="G17" s="111"/>
      <c r="H17" s="112"/>
      <c r="I17" s="111"/>
      <c r="J17" s="112"/>
      <c r="K17" s="111"/>
      <c r="L17" s="112"/>
      <c r="M17" s="110"/>
    </row>
    <row r="18" spans="1:13" ht="23.45" customHeight="1" x14ac:dyDescent="0.15">
      <c r="A18" s="113"/>
      <c r="B18" s="102"/>
      <c r="C18" s="109"/>
      <c r="D18" s="110"/>
      <c r="E18" s="111"/>
      <c r="F18" s="112"/>
      <c r="G18" s="111"/>
      <c r="H18" s="112"/>
      <c r="I18" s="111"/>
      <c r="J18" s="112"/>
      <c r="K18" s="111"/>
      <c r="L18" s="112"/>
      <c r="M18" s="110"/>
    </row>
    <row r="19" spans="1:13" ht="23.45" customHeight="1" x14ac:dyDescent="0.15">
      <c r="A19" s="113"/>
      <c r="B19" s="102"/>
      <c r="C19" s="109"/>
      <c r="D19" s="110"/>
      <c r="E19" s="111"/>
      <c r="F19" s="112"/>
      <c r="G19" s="111"/>
      <c r="H19" s="112"/>
      <c r="I19" s="111"/>
      <c r="J19" s="112"/>
      <c r="K19" s="111"/>
      <c r="L19" s="112"/>
      <c r="M19" s="110"/>
    </row>
    <row r="20" spans="1:13" ht="23.45" customHeight="1" x14ac:dyDescent="0.15">
      <c r="A20" s="113"/>
      <c r="B20" s="102"/>
      <c r="C20" s="109"/>
      <c r="D20" s="110"/>
      <c r="E20" s="111"/>
      <c r="F20" s="112"/>
      <c r="G20" s="111"/>
      <c r="H20" s="112"/>
      <c r="I20" s="111"/>
      <c r="J20" s="112"/>
      <c r="K20" s="111"/>
      <c r="L20" s="112"/>
      <c r="M20" s="110"/>
    </row>
    <row r="21" spans="1:13" ht="23.45" customHeight="1" x14ac:dyDescent="0.15">
      <c r="A21" s="113"/>
      <c r="B21" s="102"/>
      <c r="C21" s="109"/>
      <c r="D21" s="110"/>
      <c r="E21" s="111"/>
      <c r="F21" s="112"/>
      <c r="G21" s="111"/>
      <c r="H21" s="112"/>
      <c r="I21" s="111"/>
      <c r="J21" s="112"/>
      <c r="K21" s="111"/>
      <c r="L21" s="112"/>
      <c r="M21" s="110"/>
    </row>
    <row r="22" spans="1:13" ht="23.45" customHeight="1" x14ac:dyDescent="0.15">
      <c r="A22" s="113"/>
      <c r="B22" s="102"/>
      <c r="C22" s="109"/>
      <c r="D22" s="110"/>
      <c r="E22" s="111"/>
      <c r="F22" s="112"/>
      <c r="G22" s="111"/>
      <c r="H22" s="112"/>
      <c r="I22" s="111"/>
      <c r="J22" s="112"/>
      <c r="K22" s="111"/>
      <c r="L22" s="112"/>
      <c r="M22" s="110"/>
    </row>
    <row r="23" spans="1:13" ht="23.45" customHeight="1" x14ac:dyDescent="0.15">
      <c r="A23" s="113"/>
      <c r="B23" s="102"/>
      <c r="C23" s="109"/>
      <c r="D23" s="110"/>
      <c r="E23" s="111"/>
      <c r="F23" s="112"/>
      <c r="G23" s="111"/>
      <c r="H23" s="112"/>
      <c r="I23" s="111"/>
      <c r="J23" s="112"/>
      <c r="K23" s="111"/>
      <c r="L23" s="112"/>
      <c r="M23" s="110"/>
    </row>
    <row r="24" spans="1:13" ht="23.45" customHeight="1" x14ac:dyDescent="0.15">
      <c r="A24" s="113"/>
      <c r="B24" s="102"/>
      <c r="C24" s="109"/>
      <c r="D24" s="110"/>
      <c r="E24" s="111"/>
      <c r="F24" s="112"/>
      <c r="G24" s="111"/>
      <c r="H24" s="112"/>
      <c r="I24" s="111"/>
      <c r="J24" s="112"/>
      <c r="K24" s="111"/>
      <c r="L24" s="112"/>
      <c r="M24" s="110"/>
    </row>
    <row r="25" spans="1:13" ht="23.45" customHeight="1" x14ac:dyDescent="0.15">
      <c r="A25" s="113"/>
      <c r="B25" s="102"/>
      <c r="C25" s="109"/>
      <c r="D25" s="110"/>
      <c r="E25" s="111"/>
      <c r="F25" s="112"/>
      <c r="G25" s="111"/>
      <c r="H25" s="112"/>
      <c r="I25" s="111"/>
      <c r="J25" s="112"/>
      <c r="K25" s="111"/>
      <c r="L25" s="112"/>
      <c r="M25" s="110"/>
    </row>
    <row r="26" spans="1:13" ht="23.45" customHeight="1" x14ac:dyDescent="0.15">
      <c r="A26" s="113"/>
      <c r="B26" s="102"/>
      <c r="C26" s="109"/>
      <c r="D26" s="110"/>
      <c r="E26" s="111"/>
      <c r="F26" s="112"/>
      <c r="G26" s="111"/>
      <c r="H26" s="112"/>
      <c r="I26" s="111"/>
      <c r="J26" s="112"/>
      <c r="K26" s="111"/>
      <c r="L26" s="112"/>
      <c r="M26" s="110"/>
    </row>
    <row r="27" spans="1:13" ht="23.45" customHeight="1" x14ac:dyDescent="0.15">
      <c r="A27" s="113" t="s">
        <v>99</v>
      </c>
      <c r="B27" s="102"/>
      <c r="C27" s="109"/>
      <c r="D27" s="110"/>
      <c r="E27" s="111">
        <f>SUM(E5:E26)</f>
        <v>0</v>
      </c>
      <c r="F27" s="112"/>
      <c r="G27" s="111">
        <f>SUM(G5:G26)</f>
        <v>0</v>
      </c>
      <c r="H27" s="112"/>
      <c r="I27" s="111">
        <f>SUM(I5:I26)</f>
        <v>0</v>
      </c>
      <c r="J27" s="112"/>
      <c r="K27" s="111">
        <f>G27+I27</f>
        <v>0</v>
      </c>
      <c r="L27" s="112"/>
      <c r="M27" s="110">
        <f>E27-K27</f>
        <v>0</v>
      </c>
    </row>
    <row r="28" spans="1:13" ht="20.45" customHeight="1" x14ac:dyDescent="0.15">
      <c r="A28" s="113"/>
      <c r="B28" s="113"/>
      <c r="C28" s="113"/>
      <c r="D28" s="113"/>
      <c r="E28" s="114"/>
      <c r="F28" s="115"/>
      <c r="G28" s="114"/>
      <c r="H28" s="115"/>
      <c r="I28" s="114"/>
      <c r="J28" s="115"/>
      <c r="K28" s="114"/>
      <c r="L28" s="115"/>
      <c r="M28" s="113"/>
    </row>
    <row r="29" spans="1:13" ht="20.45" customHeight="1" x14ac:dyDescent="0.15">
      <c r="A29" s="113"/>
      <c r="B29" s="113"/>
      <c r="C29" s="113"/>
      <c r="D29" s="113"/>
      <c r="E29" s="114"/>
      <c r="F29" s="115"/>
      <c r="G29" s="114"/>
      <c r="H29" s="115"/>
      <c r="I29" s="114"/>
      <c r="J29" s="115"/>
      <c r="K29" s="114"/>
      <c r="L29" s="115"/>
      <c r="M29" s="113"/>
    </row>
    <row r="30" spans="1:13" ht="20.45" customHeight="1" x14ac:dyDescent="0.15">
      <c r="A30" s="113"/>
      <c r="B30" s="113"/>
      <c r="C30" s="113"/>
      <c r="D30" s="113"/>
      <c r="E30" s="114"/>
      <c r="F30" s="115"/>
      <c r="G30" s="114"/>
      <c r="H30" s="115"/>
      <c r="I30" s="114"/>
      <c r="J30" s="115"/>
      <c r="K30" s="114"/>
      <c r="L30" s="115"/>
      <c r="M30" s="113"/>
    </row>
    <row r="31" spans="1:13" ht="20.45" customHeight="1" x14ac:dyDescent="0.15">
      <c r="A31" s="113"/>
      <c r="B31" s="113"/>
      <c r="C31" s="113"/>
      <c r="D31" s="113"/>
      <c r="E31" s="114"/>
      <c r="F31" s="115"/>
      <c r="G31" s="114"/>
      <c r="H31" s="115"/>
      <c r="I31" s="114"/>
      <c r="J31" s="115"/>
      <c r="K31" s="114"/>
      <c r="L31" s="115"/>
      <c r="M31" s="113"/>
    </row>
    <row r="32" spans="1:13" ht="20.45" customHeight="1" x14ac:dyDescent="0.15">
      <c r="A32" s="113"/>
      <c r="B32" s="113"/>
      <c r="C32" s="113"/>
      <c r="D32" s="113"/>
      <c r="E32" s="114"/>
      <c r="F32" s="115"/>
      <c r="G32" s="114"/>
      <c r="H32" s="115"/>
      <c r="I32" s="114"/>
      <c r="J32" s="115"/>
      <c r="K32" s="114"/>
      <c r="L32" s="115"/>
      <c r="M32" s="113"/>
    </row>
    <row r="33" spans="1:13" ht="20.45" customHeight="1" x14ac:dyDescent="0.15">
      <c r="A33" s="113"/>
      <c r="B33" s="113"/>
      <c r="C33" s="113"/>
      <c r="D33" s="113"/>
      <c r="E33" s="114"/>
      <c r="F33" s="115"/>
      <c r="G33" s="114"/>
      <c r="H33" s="115"/>
      <c r="I33" s="114"/>
      <c r="J33" s="115"/>
      <c r="K33" s="114"/>
      <c r="L33" s="115"/>
      <c r="M33" s="113"/>
    </row>
    <row r="34" spans="1:13" ht="20.45" customHeight="1" x14ac:dyDescent="0.15">
      <c r="A34" s="113"/>
      <c r="B34" s="113"/>
      <c r="C34" s="113"/>
      <c r="D34" s="113"/>
      <c r="E34" s="114"/>
      <c r="F34" s="115"/>
      <c r="G34" s="114"/>
      <c r="H34" s="115"/>
      <c r="I34" s="114"/>
      <c r="J34" s="115"/>
      <c r="K34" s="114"/>
      <c r="L34" s="115"/>
      <c r="M34" s="113"/>
    </row>
    <row r="35" spans="1:13" ht="20.45" customHeight="1" x14ac:dyDescent="0.15">
      <c r="A35" s="113"/>
      <c r="B35" s="113"/>
      <c r="C35" s="113"/>
      <c r="D35" s="113"/>
      <c r="E35" s="114"/>
      <c r="F35" s="115"/>
      <c r="G35" s="114"/>
      <c r="H35" s="115"/>
      <c r="I35" s="114"/>
      <c r="J35" s="115"/>
      <c r="K35" s="114"/>
      <c r="L35" s="115"/>
      <c r="M35" s="113"/>
    </row>
    <row r="36" spans="1:13" ht="20.45" customHeight="1" x14ac:dyDescent="0.15">
      <c r="A36" s="113"/>
      <c r="B36" s="113"/>
      <c r="C36" s="113"/>
      <c r="D36" s="113"/>
      <c r="E36" s="114"/>
      <c r="F36" s="115"/>
      <c r="G36" s="114"/>
      <c r="H36" s="115"/>
      <c r="I36" s="114"/>
      <c r="J36" s="115"/>
      <c r="K36" s="114"/>
      <c r="L36" s="115"/>
      <c r="M36" s="113"/>
    </row>
    <row r="37" spans="1:13" ht="20.45" customHeight="1" x14ac:dyDescent="0.15">
      <c r="A37" s="113"/>
      <c r="B37" s="113"/>
      <c r="C37" s="113"/>
      <c r="D37" s="113"/>
      <c r="E37" s="114"/>
      <c r="F37" s="115"/>
      <c r="G37" s="114"/>
      <c r="H37" s="115"/>
      <c r="I37" s="114"/>
      <c r="J37" s="115"/>
      <c r="K37" s="114"/>
      <c r="L37" s="115"/>
      <c r="M37" s="113"/>
    </row>
    <row r="38" spans="1:13" ht="20.45" customHeight="1" x14ac:dyDescent="0.15">
      <c r="A38" s="113"/>
      <c r="B38" s="113"/>
      <c r="C38" s="113"/>
      <c r="D38" s="113"/>
      <c r="E38" s="114"/>
      <c r="F38" s="115"/>
      <c r="G38" s="114"/>
      <c r="H38" s="115"/>
      <c r="I38" s="114"/>
      <c r="J38" s="115"/>
      <c r="K38" s="114"/>
      <c r="L38" s="115"/>
      <c r="M38" s="113"/>
    </row>
    <row r="39" spans="1:13" ht="20.45" customHeight="1" x14ac:dyDescent="0.15">
      <c r="A39" s="113"/>
      <c r="B39" s="113"/>
      <c r="C39" s="113"/>
      <c r="D39" s="113"/>
      <c r="E39" s="114"/>
      <c r="F39" s="115"/>
      <c r="G39" s="114"/>
      <c r="H39" s="115"/>
      <c r="I39" s="114"/>
      <c r="J39" s="115"/>
      <c r="K39" s="114"/>
      <c r="L39" s="115"/>
      <c r="M39" s="113"/>
    </row>
    <row r="40" spans="1:13" ht="20.45" customHeight="1" x14ac:dyDescent="0.15">
      <c r="A40" s="113"/>
      <c r="B40" s="113"/>
      <c r="C40" s="113"/>
      <c r="D40" s="113"/>
      <c r="E40" s="114"/>
      <c r="F40" s="115"/>
      <c r="G40" s="114"/>
      <c r="H40" s="115"/>
      <c r="I40" s="114"/>
      <c r="J40" s="115"/>
      <c r="K40" s="114"/>
      <c r="L40" s="115"/>
      <c r="M40" s="113"/>
    </row>
    <row r="41" spans="1:13" ht="20.45" customHeight="1" x14ac:dyDescent="0.15">
      <c r="A41" s="113"/>
      <c r="B41" s="113"/>
      <c r="C41" s="113"/>
      <c r="D41" s="113"/>
      <c r="E41" s="114"/>
      <c r="F41" s="115"/>
      <c r="G41" s="114"/>
      <c r="H41" s="115"/>
      <c r="I41" s="114"/>
      <c r="J41" s="115"/>
      <c r="K41" s="114"/>
      <c r="L41" s="115"/>
      <c r="M41" s="113"/>
    </row>
    <row r="42" spans="1:13" ht="20.45" customHeight="1" x14ac:dyDescent="0.15">
      <c r="A42" s="113"/>
      <c r="B42" s="113"/>
      <c r="C42" s="113"/>
      <c r="D42" s="113"/>
      <c r="E42" s="114"/>
      <c r="F42" s="115"/>
      <c r="G42" s="114"/>
      <c r="H42" s="115"/>
      <c r="I42" s="114"/>
      <c r="J42" s="115"/>
      <c r="K42" s="114"/>
      <c r="L42" s="115"/>
      <c r="M42" s="113"/>
    </row>
    <row r="43" spans="1:13" ht="20.45" customHeight="1" x14ac:dyDescent="0.15">
      <c r="A43" s="113"/>
      <c r="B43" s="113"/>
      <c r="C43" s="113"/>
      <c r="D43" s="113"/>
      <c r="E43" s="114"/>
      <c r="F43" s="115"/>
      <c r="G43" s="114"/>
      <c r="H43" s="115"/>
      <c r="I43" s="114"/>
      <c r="J43" s="115"/>
      <c r="K43" s="114"/>
      <c r="L43" s="115"/>
      <c r="M43" s="113"/>
    </row>
    <row r="44" spans="1:13" ht="20.45" customHeight="1" x14ac:dyDescent="0.15">
      <c r="A44" s="113"/>
      <c r="B44" s="113"/>
      <c r="C44" s="113"/>
      <c r="D44" s="113"/>
      <c r="E44" s="114"/>
      <c r="F44" s="115"/>
      <c r="G44" s="114"/>
      <c r="H44" s="115"/>
      <c r="I44" s="114"/>
      <c r="J44" s="115"/>
      <c r="K44" s="114"/>
      <c r="L44" s="115"/>
      <c r="M44" s="113"/>
    </row>
    <row r="45" spans="1:13" ht="20.45" customHeight="1" x14ac:dyDescent="0.15">
      <c r="A45" s="113"/>
      <c r="B45" s="113"/>
      <c r="C45" s="113"/>
      <c r="D45" s="113"/>
      <c r="E45" s="114"/>
      <c r="F45" s="115"/>
      <c r="G45" s="114"/>
      <c r="H45" s="115"/>
      <c r="I45" s="114"/>
      <c r="J45" s="115"/>
      <c r="K45" s="114"/>
      <c r="L45" s="115"/>
      <c r="M45" s="113"/>
    </row>
    <row r="46" spans="1:13" ht="20.45" customHeight="1" x14ac:dyDescent="0.15">
      <c r="A46" s="113"/>
      <c r="B46" s="113"/>
      <c r="C46" s="113"/>
      <c r="D46" s="113"/>
      <c r="E46" s="114"/>
      <c r="F46" s="115"/>
      <c r="G46" s="114"/>
      <c r="H46" s="115"/>
      <c r="I46" s="114"/>
      <c r="J46" s="115"/>
      <c r="K46" s="114"/>
      <c r="L46" s="115"/>
      <c r="M46" s="113"/>
    </row>
    <row r="47" spans="1:13" ht="20.45" customHeight="1" x14ac:dyDescent="0.15">
      <c r="A47" s="113"/>
      <c r="B47" s="113"/>
      <c r="C47" s="113"/>
      <c r="D47" s="113"/>
      <c r="E47" s="114"/>
      <c r="F47" s="115"/>
      <c r="G47" s="114"/>
      <c r="H47" s="115"/>
      <c r="I47" s="114"/>
      <c r="J47" s="115"/>
      <c r="K47" s="114"/>
      <c r="L47" s="115"/>
      <c r="M47" s="113"/>
    </row>
    <row r="48" spans="1:13" ht="20.45" customHeight="1" x14ac:dyDescent="0.15">
      <c r="A48" s="113"/>
      <c r="B48" s="113"/>
      <c r="C48" s="113"/>
      <c r="D48" s="113"/>
      <c r="E48" s="114"/>
      <c r="F48" s="115"/>
      <c r="G48" s="114"/>
      <c r="H48" s="115"/>
      <c r="I48" s="114"/>
      <c r="J48" s="115"/>
      <c r="K48" s="114"/>
      <c r="L48" s="115"/>
      <c r="M48" s="113"/>
    </row>
    <row r="49" spans="1:13" ht="20.45" customHeight="1" x14ac:dyDescent="0.15">
      <c r="A49" s="113"/>
      <c r="B49" s="113"/>
      <c r="C49" s="113"/>
      <c r="D49" s="113"/>
      <c r="E49" s="114"/>
      <c r="F49" s="115"/>
      <c r="G49" s="114"/>
      <c r="H49" s="115"/>
      <c r="I49" s="114"/>
      <c r="J49" s="115"/>
      <c r="K49" s="114"/>
      <c r="L49" s="115"/>
      <c r="M49" s="113"/>
    </row>
    <row r="50" spans="1:13" ht="20.45" customHeight="1" x14ac:dyDescent="0.15">
      <c r="A50" s="113"/>
      <c r="B50" s="113"/>
      <c r="C50" s="113"/>
      <c r="D50" s="113"/>
      <c r="E50" s="114"/>
      <c r="F50" s="115"/>
      <c r="G50" s="114"/>
      <c r="H50" s="115"/>
      <c r="I50" s="114"/>
      <c r="J50" s="115"/>
      <c r="K50" s="114"/>
      <c r="L50" s="115"/>
      <c r="M50" s="113"/>
    </row>
    <row r="51" spans="1:13" ht="20.45" customHeight="1" x14ac:dyDescent="0.15">
      <c r="A51" s="113"/>
      <c r="B51" s="113"/>
      <c r="C51" s="113"/>
      <c r="D51" s="113"/>
      <c r="E51" s="114"/>
      <c r="F51" s="115"/>
      <c r="G51" s="114"/>
      <c r="H51" s="115"/>
      <c r="I51" s="114"/>
      <c r="J51" s="115"/>
      <c r="K51" s="114"/>
      <c r="L51" s="115"/>
      <c r="M51" s="113"/>
    </row>
    <row r="52" spans="1:13" ht="20.45" customHeight="1" x14ac:dyDescent="0.15">
      <c r="A52" s="113"/>
      <c r="B52" s="113"/>
      <c r="C52" s="113"/>
      <c r="D52" s="113"/>
      <c r="E52" s="114"/>
      <c r="F52" s="115"/>
      <c r="G52" s="114"/>
      <c r="H52" s="115"/>
      <c r="I52" s="114"/>
      <c r="J52" s="115"/>
      <c r="K52" s="114"/>
      <c r="L52" s="115"/>
      <c r="M52" s="113"/>
    </row>
    <row r="53" spans="1:13" ht="20.45" customHeight="1" x14ac:dyDescent="0.15">
      <c r="A53" s="113"/>
      <c r="B53" s="113"/>
      <c r="C53" s="113"/>
      <c r="D53" s="113"/>
      <c r="E53" s="114"/>
      <c r="F53" s="115"/>
      <c r="G53" s="114"/>
      <c r="H53" s="115"/>
      <c r="I53" s="114"/>
      <c r="J53" s="115"/>
      <c r="K53" s="114"/>
      <c r="L53" s="115"/>
      <c r="M53" s="113"/>
    </row>
    <row r="54" spans="1:13" ht="20.45" customHeight="1" x14ac:dyDescent="0.15">
      <c r="A54" s="113"/>
      <c r="B54" s="113"/>
      <c r="C54" s="113"/>
      <c r="D54" s="113"/>
      <c r="E54" s="114"/>
      <c r="F54" s="115"/>
      <c r="G54" s="114"/>
      <c r="H54" s="115"/>
      <c r="I54" s="114"/>
      <c r="J54" s="115"/>
      <c r="K54" s="114"/>
      <c r="L54" s="115"/>
      <c r="M54" s="113"/>
    </row>
    <row r="55" spans="1:13" ht="20.45" customHeight="1" x14ac:dyDescent="0.15">
      <c r="A55" s="113"/>
      <c r="B55" s="113"/>
      <c r="C55" s="113"/>
      <c r="D55" s="113"/>
      <c r="E55" s="114"/>
      <c r="F55" s="115"/>
      <c r="G55" s="114"/>
      <c r="H55" s="115"/>
      <c r="I55" s="114"/>
      <c r="J55" s="115"/>
      <c r="K55" s="114"/>
      <c r="L55" s="115"/>
      <c r="M55" s="113"/>
    </row>
    <row r="56" spans="1:13" ht="20.45" customHeight="1" x14ac:dyDescent="0.15">
      <c r="A56" s="113"/>
      <c r="B56" s="113"/>
      <c r="C56" s="113"/>
      <c r="D56" s="113"/>
      <c r="E56" s="114"/>
      <c r="F56" s="115"/>
      <c r="G56" s="114"/>
      <c r="H56" s="115"/>
      <c r="I56" s="114"/>
      <c r="J56" s="115"/>
      <c r="K56" s="114"/>
      <c r="L56" s="115"/>
      <c r="M56" s="113"/>
    </row>
    <row r="57" spans="1:13" ht="20.45" customHeight="1" x14ac:dyDescent="0.15">
      <c r="A57" s="113"/>
      <c r="B57" s="113"/>
      <c r="C57" s="113"/>
      <c r="D57" s="113"/>
      <c r="E57" s="114"/>
      <c r="F57" s="115"/>
      <c r="G57" s="114"/>
      <c r="H57" s="115"/>
      <c r="I57" s="114"/>
      <c r="J57" s="115"/>
      <c r="K57" s="114"/>
      <c r="L57" s="115"/>
      <c r="M57" s="113"/>
    </row>
    <row r="58" spans="1:13" ht="20.45" customHeight="1" x14ac:dyDescent="0.15">
      <c r="A58" s="113"/>
      <c r="B58" s="113"/>
      <c r="C58" s="113"/>
      <c r="D58" s="113"/>
      <c r="E58" s="114"/>
      <c r="F58" s="115"/>
      <c r="G58" s="114"/>
      <c r="H58" s="115"/>
      <c r="I58" s="114"/>
      <c r="J58" s="115"/>
      <c r="K58" s="114"/>
      <c r="L58" s="115"/>
      <c r="M58" s="113"/>
    </row>
    <row r="59" spans="1:13" ht="20.45" customHeight="1" x14ac:dyDescent="0.15">
      <c r="A59" s="113"/>
      <c r="B59" s="113"/>
      <c r="C59" s="113"/>
      <c r="D59" s="113"/>
      <c r="E59" s="114"/>
      <c r="F59" s="115"/>
      <c r="G59" s="114"/>
      <c r="H59" s="115"/>
      <c r="I59" s="114"/>
      <c r="J59" s="115"/>
      <c r="K59" s="114"/>
      <c r="L59" s="115"/>
      <c r="M59" s="113"/>
    </row>
    <row r="60" spans="1:13" ht="20.45" customHeight="1" x14ac:dyDescent="0.15">
      <c r="A60" s="113"/>
      <c r="B60" s="113"/>
      <c r="C60" s="113"/>
      <c r="D60" s="113"/>
      <c r="E60" s="114"/>
      <c r="F60" s="115"/>
      <c r="G60" s="114"/>
      <c r="H60" s="115"/>
      <c r="I60" s="114"/>
      <c r="J60" s="115"/>
      <c r="K60" s="114"/>
      <c r="L60" s="115"/>
      <c r="M60" s="113"/>
    </row>
    <row r="61" spans="1:13" ht="20.45" customHeight="1" x14ac:dyDescent="0.15">
      <c r="A61" s="113"/>
      <c r="B61" s="113"/>
      <c r="C61" s="113"/>
      <c r="D61" s="113"/>
      <c r="E61" s="114"/>
      <c r="F61" s="115"/>
      <c r="G61" s="114"/>
      <c r="H61" s="115"/>
      <c r="I61" s="114"/>
      <c r="J61" s="115"/>
      <c r="K61" s="114"/>
      <c r="L61" s="115"/>
      <c r="M61" s="113"/>
    </row>
    <row r="62" spans="1:13" ht="20.45" customHeight="1" x14ac:dyDescent="0.15">
      <c r="A62" s="113"/>
      <c r="B62" s="113"/>
      <c r="C62" s="113"/>
      <c r="D62" s="113"/>
      <c r="E62" s="114"/>
      <c r="F62" s="115"/>
      <c r="G62" s="114"/>
      <c r="H62" s="115"/>
      <c r="I62" s="114"/>
      <c r="J62" s="115"/>
      <c r="K62" s="114"/>
      <c r="L62" s="115"/>
      <c r="M62" s="113"/>
    </row>
    <row r="63" spans="1:13" ht="20.45" customHeight="1" x14ac:dyDescent="0.15">
      <c r="A63" s="113"/>
      <c r="B63" s="113"/>
      <c r="C63" s="113"/>
      <c r="D63" s="113"/>
      <c r="E63" s="114"/>
      <c r="F63" s="115"/>
      <c r="G63" s="114"/>
      <c r="H63" s="115"/>
      <c r="I63" s="114"/>
      <c r="J63" s="115"/>
      <c r="K63" s="114"/>
      <c r="L63" s="115"/>
      <c r="M63" s="113"/>
    </row>
    <row r="64" spans="1:13" ht="20.45" customHeight="1" x14ac:dyDescent="0.15">
      <c r="A64" s="113"/>
      <c r="B64" s="113"/>
      <c r="C64" s="113"/>
      <c r="D64" s="113"/>
      <c r="E64" s="114"/>
      <c r="F64" s="115"/>
      <c r="G64" s="114"/>
      <c r="H64" s="115"/>
      <c r="I64" s="114"/>
      <c r="J64" s="115"/>
      <c r="K64" s="114"/>
      <c r="L64" s="115"/>
      <c r="M64" s="113"/>
    </row>
    <row r="65" spans="1:13" ht="20.45" customHeight="1" x14ac:dyDescent="0.15">
      <c r="A65" s="113"/>
      <c r="B65" s="113"/>
      <c r="C65" s="113"/>
      <c r="D65" s="113"/>
      <c r="E65" s="114"/>
      <c r="F65" s="115"/>
      <c r="G65" s="114"/>
      <c r="H65" s="115"/>
      <c r="I65" s="114"/>
      <c r="J65" s="115"/>
      <c r="K65" s="114"/>
      <c r="L65" s="115"/>
      <c r="M65" s="113"/>
    </row>
    <row r="66" spans="1:13" ht="20.45" customHeight="1" x14ac:dyDescent="0.15">
      <c r="A66" s="113"/>
      <c r="B66" s="113"/>
      <c r="C66" s="113"/>
      <c r="D66" s="113"/>
      <c r="E66" s="114"/>
      <c r="F66" s="115"/>
      <c r="G66" s="114"/>
      <c r="H66" s="115"/>
      <c r="I66" s="114"/>
      <c r="J66" s="115"/>
      <c r="K66" s="114"/>
      <c r="L66" s="115"/>
      <c r="M66" s="113"/>
    </row>
    <row r="67" spans="1:13" ht="20.45" customHeight="1" x14ac:dyDescent="0.15">
      <c r="A67" s="113"/>
      <c r="B67" s="113"/>
      <c r="C67" s="113"/>
      <c r="D67" s="113"/>
      <c r="E67" s="114"/>
      <c r="F67" s="115"/>
      <c r="G67" s="114"/>
      <c r="H67" s="115"/>
      <c r="I67" s="114"/>
      <c r="J67" s="115"/>
      <c r="K67" s="114"/>
      <c r="L67" s="115"/>
      <c r="M67" s="113"/>
    </row>
    <row r="68" spans="1:13" ht="20.45" customHeight="1" x14ac:dyDescent="0.15">
      <c r="A68" s="113"/>
      <c r="B68" s="113"/>
      <c r="C68" s="113"/>
      <c r="D68" s="113"/>
      <c r="E68" s="114"/>
      <c r="F68" s="115"/>
      <c r="G68" s="114"/>
      <c r="H68" s="115"/>
      <c r="I68" s="114"/>
      <c r="J68" s="115"/>
      <c r="K68" s="114"/>
      <c r="L68" s="115"/>
      <c r="M68" s="113"/>
    </row>
    <row r="69" spans="1:13" ht="20.45" customHeight="1" x14ac:dyDescent="0.15">
      <c r="A69" s="113"/>
      <c r="B69" s="113"/>
      <c r="C69" s="113"/>
      <c r="D69" s="113"/>
      <c r="E69" s="114"/>
      <c r="F69" s="115"/>
      <c r="G69" s="114"/>
      <c r="H69" s="115"/>
      <c r="I69" s="114"/>
      <c r="J69" s="115"/>
      <c r="K69" s="114"/>
      <c r="L69" s="115"/>
      <c r="M69" s="113"/>
    </row>
    <row r="70" spans="1:13" ht="20.45" customHeight="1" x14ac:dyDescent="0.15">
      <c r="A70" s="113"/>
      <c r="B70" s="113"/>
      <c r="C70" s="113"/>
      <c r="D70" s="113"/>
      <c r="E70" s="114"/>
      <c r="F70" s="115"/>
      <c r="G70" s="114"/>
      <c r="H70" s="115"/>
      <c r="I70" s="114"/>
      <c r="J70" s="115"/>
      <c r="K70" s="114"/>
      <c r="L70" s="115"/>
      <c r="M70" s="113"/>
    </row>
    <row r="71" spans="1:13" ht="20.45" customHeight="1" x14ac:dyDescent="0.15">
      <c r="A71" s="113"/>
      <c r="B71" s="113"/>
      <c r="C71" s="113"/>
      <c r="D71" s="113"/>
      <c r="E71" s="114"/>
      <c r="F71" s="115"/>
      <c r="G71" s="114"/>
      <c r="H71" s="115"/>
      <c r="I71" s="114"/>
      <c r="J71" s="115"/>
      <c r="K71" s="114"/>
      <c r="L71" s="115"/>
      <c r="M71" s="113"/>
    </row>
    <row r="72" spans="1:13" ht="20.45" customHeight="1" x14ac:dyDescent="0.15">
      <c r="A72" s="113"/>
      <c r="B72" s="113"/>
      <c r="C72" s="113"/>
      <c r="D72" s="113"/>
      <c r="E72" s="114"/>
      <c r="F72" s="115"/>
      <c r="G72" s="114"/>
      <c r="H72" s="115"/>
      <c r="I72" s="114"/>
      <c r="J72" s="115"/>
      <c r="K72" s="114"/>
      <c r="L72" s="115"/>
      <c r="M72" s="113"/>
    </row>
    <row r="73" spans="1:13" ht="20.45" customHeight="1" x14ac:dyDescent="0.15">
      <c r="A73" s="113"/>
      <c r="B73" s="113"/>
      <c r="C73" s="113"/>
      <c r="D73" s="113"/>
      <c r="E73" s="114"/>
      <c r="F73" s="115"/>
      <c r="G73" s="114"/>
      <c r="H73" s="115"/>
      <c r="I73" s="114"/>
      <c r="J73" s="115"/>
      <c r="K73" s="114"/>
      <c r="L73" s="115"/>
      <c r="M73" s="113"/>
    </row>
    <row r="74" spans="1:13" ht="20.45" customHeight="1" x14ac:dyDescent="0.15">
      <c r="A74" s="113"/>
      <c r="B74" s="113"/>
      <c r="C74" s="113"/>
      <c r="D74" s="113"/>
      <c r="E74" s="114"/>
      <c r="F74" s="115"/>
      <c r="G74" s="114"/>
      <c r="H74" s="115"/>
      <c r="I74" s="114"/>
      <c r="J74" s="115"/>
      <c r="K74" s="114"/>
      <c r="L74" s="115"/>
      <c r="M74" s="113"/>
    </row>
    <row r="75" spans="1:13" ht="20.45" customHeight="1" x14ac:dyDescent="0.15">
      <c r="A75" s="113"/>
      <c r="B75" s="113"/>
      <c r="C75" s="113"/>
      <c r="D75" s="113"/>
      <c r="E75" s="114"/>
      <c r="F75" s="115"/>
      <c r="G75" s="114"/>
      <c r="H75" s="115"/>
      <c r="I75" s="114"/>
      <c r="J75" s="115"/>
      <c r="K75" s="114"/>
      <c r="L75" s="115"/>
      <c r="M75" s="113"/>
    </row>
    <row r="76" spans="1:13" ht="20.45" customHeight="1" x14ac:dyDescent="0.15">
      <c r="A76" s="113"/>
      <c r="B76" s="113"/>
      <c r="C76" s="113"/>
      <c r="D76" s="113"/>
      <c r="E76" s="114"/>
      <c r="F76" s="115"/>
      <c r="G76" s="114"/>
      <c r="H76" s="115"/>
      <c r="I76" s="114"/>
      <c r="J76" s="115"/>
      <c r="K76" s="114"/>
      <c r="L76" s="115"/>
      <c r="M76" s="113"/>
    </row>
    <row r="77" spans="1:13" ht="20.45" customHeight="1" x14ac:dyDescent="0.15">
      <c r="A77" s="113"/>
      <c r="B77" s="113"/>
      <c r="C77" s="113"/>
      <c r="D77" s="113"/>
      <c r="E77" s="114"/>
      <c r="F77" s="115"/>
      <c r="G77" s="114"/>
      <c r="H77" s="115"/>
      <c r="I77" s="114"/>
      <c r="J77" s="115"/>
      <c r="K77" s="114"/>
      <c r="L77" s="115"/>
      <c r="M77" s="113"/>
    </row>
    <row r="78" spans="1:13" ht="20.45" customHeight="1" x14ac:dyDescent="0.15">
      <c r="A78" s="113"/>
      <c r="B78" s="113"/>
      <c r="C78" s="113"/>
      <c r="D78" s="113"/>
      <c r="E78" s="114"/>
      <c r="F78" s="115"/>
      <c r="G78" s="114"/>
      <c r="H78" s="115"/>
      <c r="I78" s="114"/>
      <c r="J78" s="115"/>
      <c r="K78" s="114"/>
      <c r="L78" s="115"/>
      <c r="M78" s="113"/>
    </row>
    <row r="79" spans="1:13" ht="20.45" customHeight="1" x14ac:dyDescent="0.15">
      <c r="A79" s="113"/>
      <c r="B79" s="113"/>
      <c r="C79" s="113"/>
      <c r="D79" s="113"/>
      <c r="E79" s="114"/>
      <c r="F79" s="115"/>
      <c r="G79" s="114"/>
      <c r="H79" s="115"/>
      <c r="I79" s="114"/>
      <c r="J79" s="115"/>
      <c r="K79" s="114"/>
      <c r="L79" s="115"/>
      <c r="M79" s="113"/>
    </row>
    <row r="80" spans="1:13" ht="20.45" customHeight="1" x14ac:dyDescent="0.15">
      <c r="A80" s="113"/>
      <c r="B80" s="113"/>
      <c r="C80" s="113"/>
      <c r="D80" s="113"/>
      <c r="E80" s="114"/>
      <c r="F80" s="115"/>
      <c r="G80" s="114"/>
      <c r="H80" s="115"/>
      <c r="I80" s="114"/>
      <c r="J80" s="115"/>
      <c r="K80" s="114"/>
      <c r="L80" s="115"/>
      <c r="M80" s="113"/>
    </row>
    <row r="81" spans="1:13" ht="20.45" customHeight="1" x14ac:dyDescent="0.15">
      <c r="A81" s="113"/>
      <c r="B81" s="113"/>
      <c r="C81" s="113"/>
      <c r="D81" s="113"/>
      <c r="E81" s="114"/>
      <c r="F81" s="115"/>
      <c r="G81" s="114"/>
      <c r="H81" s="115"/>
      <c r="I81" s="114"/>
      <c r="J81" s="115"/>
      <c r="K81" s="114"/>
      <c r="L81" s="115"/>
      <c r="M81" s="113"/>
    </row>
    <row r="82" spans="1:13" ht="20.45" customHeight="1" x14ac:dyDescent="0.15">
      <c r="A82" s="113"/>
      <c r="B82" s="113"/>
      <c r="C82" s="113"/>
      <c r="D82" s="113"/>
      <c r="E82" s="114"/>
      <c r="F82" s="115"/>
      <c r="G82" s="114"/>
      <c r="H82" s="115"/>
      <c r="I82" s="114"/>
      <c r="J82" s="115"/>
      <c r="K82" s="114"/>
      <c r="L82" s="115"/>
      <c r="M82" s="113"/>
    </row>
    <row r="83" spans="1:13" ht="20.45" customHeight="1" x14ac:dyDescent="0.15">
      <c r="A83" s="113"/>
      <c r="B83" s="113"/>
      <c r="C83" s="113"/>
      <c r="D83" s="113"/>
      <c r="E83" s="114"/>
      <c r="F83" s="115"/>
      <c r="G83" s="114"/>
      <c r="H83" s="115"/>
      <c r="I83" s="114"/>
      <c r="J83" s="115"/>
      <c r="K83" s="114"/>
      <c r="L83" s="115"/>
      <c r="M83" s="113"/>
    </row>
    <row r="84" spans="1:13" ht="20.45" customHeight="1" x14ac:dyDescent="0.15">
      <c r="A84" s="113"/>
      <c r="B84" s="113"/>
      <c r="C84" s="113"/>
      <c r="D84" s="113"/>
      <c r="E84" s="114"/>
      <c r="F84" s="115"/>
      <c r="G84" s="114"/>
      <c r="H84" s="115"/>
      <c r="I84" s="114"/>
      <c r="J84" s="115"/>
      <c r="K84" s="114"/>
      <c r="L84" s="115"/>
      <c r="M84" s="113"/>
    </row>
    <row r="85" spans="1:13" ht="20.45" customHeight="1" x14ac:dyDescent="0.15">
      <c r="A85" s="113"/>
      <c r="B85" s="113"/>
      <c r="C85" s="113"/>
      <c r="D85" s="113"/>
      <c r="E85" s="114"/>
      <c r="F85" s="115"/>
      <c r="G85" s="114"/>
      <c r="H85" s="115"/>
      <c r="I85" s="114"/>
      <c r="J85" s="115"/>
      <c r="K85" s="114"/>
      <c r="L85" s="115"/>
      <c r="M85" s="113"/>
    </row>
    <row r="86" spans="1:13" ht="20.45" customHeight="1" x14ac:dyDescent="0.15">
      <c r="A86" s="113"/>
      <c r="B86" s="113"/>
      <c r="C86" s="113"/>
      <c r="D86" s="113"/>
      <c r="E86" s="114"/>
      <c r="F86" s="115"/>
      <c r="G86" s="114"/>
      <c r="H86" s="115"/>
      <c r="I86" s="114"/>
      <c r="J86" s="115"/>
      <c r="K86" s="114"/>
      <c r="L86" s="115"/>
      <c r="M86" s="113"/>
    </row>
    <row r="87" spans="1:13" ht="20.45" customHeight="1" x14ac:dyDescent="0.15">
      <c r="A87" s="113"/>
      <c r="B87" s="113"/>
      <c r="C87" s="113"/>
      <c r="D87" s="113"/>
      <c r="E87" s="114"/>
      <c r="F87" s="115"/>
      <c r="G87" s="114"/>
      <c r="H87" s="115"/>
      <c r="I87" s="114"/>
      <c r="J87" s="115"/>
      <c r="K87" s="114"/>
      <c r="L87" s="115"/>
      <c r="M87" s="113"/>
    </row>
    <row r="88" spans="1:13" ht="20.45" customHeight="1" x14ac:dyDescent="0.15">
      <c r="A88" s="113"/>
      <c r="B88" s="113"/>
      <c r="C88" s="113"/>
      <c r="D88" s="113"/>
      <c r="E88" s="114"/>
      <c r="F88" s="115"/>
      <c r="G88" s="114"/>
      <c r="H88" s="115"/>
      <c r="I88" s="114"/>
      <c r="J88" s="115"/>
      <c r="K88" s="114"/>
      <c r="L88" s="115"/>
      <c r="M88" s="113"/>
    </row>
    <row r="89" spans="1:13" ht="20.45" customHeight="1" x14ac:dyDescent="0.15">
      <c r="A89" s="113"/>
      <c r="B89" s="113"/>
      <c r="C89" s="113"/>
      <c r="D89" s="113"/>
      <c r="E89" s="114"/>
      <c r="F89" s="115"/>
      <c r="G89" s="114"/>
      <c r="H89" s="115"/>
      <c r="I89" s="114"/>
      <c r="J89" s="115"/>
      <c r="K89" s="114"/>
      <c r="L89" s="115"/>
      <c r="M89" s="113"/>
    </row>
    <row r="90" spans="1:13" ht="20.45" customHeight="1" x14ac:dyDescent="0.15">
      <c r="A90" s="113"/>
      <c r="B90" s="113"/>
      <c r="C90" s="113"/>
      <c r="D90" s="113"/>
      <c r="E90" s="114"/>
      <c r="F90" s="115"/>
      <c r="G90" s="114"/>
      <c r="H90" s="115"/>
      <c r="I90" s="114"/>
      <c r="J90" s="115"/>
      <c r="K90" s="114"/>
      <c r="L90" s="115"/>
      <c r="M90" s="113"/>
    </row>
    <row r="91" spans="1:13" ht="20.45" customHeight="1" x14ac:dyDescent="0.15">
      <c r="A91" s="113"/>
      <c r="B91" s="113"/>
      <c r="C91" s="113"/>
      <c r="D91" s="113"/>
      <c r="E91" s="114"/>
      <c r="F91" s="115"/>
      <c r="G91" s="114"/>
      <c r="H91" s="115"/>
      <c r="I91" s="114"/>
      <c r="J91" s="115"/>
      <c r="K91" s="114"/>
      <c r="L91" s="115"/>
      <c r="M91" s="113"/>
    </row>
    <row r="92" spans="1:13" ht="20.45" customHeight="1" x14ac:dyDescent="0.15">
      <c r="A92" s="113"/>
      <c r="B92" s="113"/>
      <c r="C92" s="113"/>
      <c r="D92" s="113"/>
      <c r="E92" s="114"/>
      <c r="F92" s="115"/>
      <c r="G92" s="114"/>
      <c r="H92" s="115"/>
      <c r="I92" s="114"/>
      <c r="J92" s="115"/>
      <c r="K92" s="114"/>
      <c r="L92" s="115"/>
      <c r="M92" s="113"/>
    </row>
    <row r="93" spans="1:13" ht="20.45" customHeight="1" x14ac:dyDescent="0.15">
      <c r="A93" s="113"/>
      <c r="B93" s="113"/>
      <c r="C93" s="113"/>
      <c r="D93" s="113"/>
      <c r="E93" s="114"/>
      <c r="F93" s="115"/>
      <c r="G93" s="114"/>
      <c r="H93" s="115"/>
      <c r="I93" s="114"/>
      <c r="J93" s="115"/>
      <c r="K93" s="114"/>
      <c r="L93" s="115"/>
      <c r="M93" s="113"/>
    </row>
    <row r="94" spans="1:13" ht="20.45" customHeight="1" x14ac:dyDescent="0.15">
      <c r="A94" s="113"/>
      <c r="B94" s="113"/>
      <c r="C94" s="113"/>
      <c r="D94" s="113"/>
      <c r="E94" s="114"/>
      <c r="F94" s="115"/>
      <c r="G94" s="114"/>
      <c r="H94" s="115"/>
      <c r="I94" s="114"/>
      <c r="J94" s="115"/>
      <c r="K94" s="114"/>
      <c r="L94" s="115"/>
      <c r="M94" s="113"/>
    </row>
    <row r="95" spans="1:13" ht="20.45" customHeight="1" x14ac:dyDescent="0.15">
      <c r="A95" s="113"/>
      <c r="B95" s="113"/>
      <c r="C95" s="113"/>
      <c r="D95" s="113"/>
      <c r="E95" s="114"/>
      <c r="F95" s="115"/>
      <c r="G95" s="114"/>
      <c r="H95" s="115"/>
      <c r="I95" s="114"/>
      <c r="J95" s="115"/>
      <c r="K95" s="114"/>
      <c r="L95" s="115"/>
      <c r="M95" s="113"/>
    </row>
    <row r="96" spans="1:13" ht="20.45" customHeight="1" x14ac:dyDescent="0.15">
      <c r="A96" s="113"/>
      <c r="B96" s="113"/>
      <c r="C96" s="113"/>
      <c r="D96" s="113"/>
      <c r="E96" s="114"/>
      <c r="F96" s="115"/>
      <c r="G96" s="114"/>
      <c r="H96" s="115"/>
      <c r="I96" s="114"/>
      <c r="J96" s="115"/>
      <c r="K96" s="114"/>
      <c r="L96" s="115"/>
      <c r="M96" s="113"/>
    </row>
    <row r="97" spans="1:13" ht="20.45" customHeight="1" x14ac:dyDescent="0.15">
      <c r="A97" s="113"/>
      <c r="B97" s="113"/>
      <c r="C97" s="113"/>
      <c r="D97" s="113"/>
      <c r="E97" s="114"/>
      <c r="F97" s="115"/>
      <c r="G97" s="114"/>
      <c r="H97" s="115"/>
      <c r="I97" s="114"/>
      <c r="J97" s="115"/>
      <c r="K97" s="114"/>
      <c r="L97" s="115"/>
      <c r="M97" s="113"/>
    </row>
    <row r="98" spans="1:13" ht="20.45" customHeight="1" x14ac:dyDescent="0.15">
      <c r="A98" s="113"/>
      <c r="B98" s="113"/>
      <c r="C98" s="113"/>
      <c r="D98" s="113"/>
      <c r="E98" s="114"/>
      <c r="F98" s="115"/>
      <c r="G98" s="114"/>
      <c r="H98" s="115"/>
      <c r="I98" s="114"/>
      <c r="J98" s="115"/>
      <c r="K98" s="114"/>
      <c r="L98" s="115"/>
      <c r="M98" s="113"/>
    </row>
    <row r="99" spans="1:13" ht="20.45" customHeight="1" x14ac:dyDescent="0.15">
      <c r="A99" s="113"/>
      <c r="B99" s="113"/>
      <c r="C99" s="113"/>
      <c r="D99" s="113"/>
      <c r="E99" s="114"/>
      <c r="F99" s="115"/>
      <c r="G99" s="114"/>
      <c r="H99" s="115"/>
      <c r="I99" s="114"/>
      <c r="J99" s="115"/>
      <c r="K99" s="114"/>
      <c r="L99" s="115"/>
      <c r="M99" s="113"/>
    </row>
    <row r="100" spans="1:13" ht="20.45" customHeight="1" x14ac:dyDescent="0.15">
      <c r="A100" s="113"/>
      <c r="B100" s="113"/>
      <c r="C100" s="113"/>
      <c r="D100" s="113"/>
      <c r="E100" s="114"/>
      <c r="F100" s="115"/>
      <c r="G100" s="114"/>
      <c r="H100" s="115"/>
      <c r="I100" s="114"/>
      <c r="J100" s="115"/>
      <c r="K100" s="114"/>
      <c r="L100" s="115"/>
      <c r="M100" s="113"/>
    </row>
    <row r="101" spans="1:13" ht="20.45" customHeight="1" x14ac:dyDescent="0.15">
      <c r="A101" s="113"/>
      <c r="B101" s="113"/>
      <c r="C101" s="113"/>
      <c r="D101" s="113"/>
      <c r="E101" s="114"/>
      <c r="F101" s="115"/>
      <c r="G101" s="114"/>
      <c r="H101" s="115"/>
      <c r="I101" s="114"/>
      <c r="J101" s="115"/>
      <c r="K101" s="114"/>
      <c r="L101" s="115"/>
      <c r="M101" s="113"/>
    </row>
    <row r="102" spans="1:13" ht="20.45" customHeight="1" x14ac:dyDescent="0.15">
      <c r="A102" s="113"/>
      <c r="B102" s="113"/>
      <c r="C102" s="113"/>
      <c r="D102" s="113"/>
      <c r="E102" s="114"/>
      <c r="F102" s="115"/>
      <c r="G102" s="114"/>
      <c r="H102" s="115"/>
      <c r="I102" s="114"/>
      <c r="J102" s="115"/>
      <c r="K102" s="114"/>
      <c r="L102" s="115"/>
      <c r="M102" s="113"/>
    </row>
    <row r="103" spans="1:13" ht="20.45" customHeight="1" x14ac:dyDescent="0.15">
      <c r="A103" s="113"/>
      <c r="B103" s="113"/>
      <c r="C103" s="113"/>
      <c r="D103" s="113"/>
      <c r="E103" s="114"/>
      <c r="F103" s="115"/>
      <c r="G103" s="114"/>
      <c r="H103" s="115"/>
      <c r="I103" s="114"/>
      <c r="J103" s="115"/>
      <c r="K103" s="114"/>
      <c r="L103" s="115"/>
      <c r="M103" s="113"/>
    </row>
    <row r="104" spans="1:13" ht="20.45" customHeight="1" x14ac:dyDescent="0.15">
      <c r="A104" s="113"/>
      <c r="B104" s="113"/>
      <c r="C104" s="113"/>
      <c r="D104" s="113"/>
      <c r="E104" s="114"/>
      <c r="F104" s="115"/>
      <c r="G104" s="114"/>
      <c r="H104" s="115"/>
      <c r="I104" s="114"/>
      <c r="J104" s="115"/>
      <c r="K104" s="114"/>
      <c r="L104" s="115"/>
      <c r="M104" s="113"/>
    </row>
    <row r="105" spans="1:13" ht="20.45" customHeight="1" x14ac:dyDescent="0.15">
      <c r="A105" s="113"/>
      <c r="B105" s="113"/>
      <c r="C105" s="113"/>
      <c r="D105" s="113"/>
      <c r="E105" s="114"/>
      <c r="F105" s="115"/>
      <c r="G105" s="114"/>
      <c r="H105" s="115"/>
      <c r="I105" s="114"/>
      <c r="J105" s="115"/>
      <c r="K105" s="114"/>
      <c r="L105" s="115"/>
      <c r="M105" s="113"/>
    </row>
    <row r="106" spans="1:13" ht="20.45" customHeight="1" x14ac:dyDescent="0.15">
      <c r="A106" s="113"/>
      <c r="B106" s="113"/>
      <c r="C106" s="113"/>
      <c r="D106" s="113"/>
      <c r="E106" s="114"/>
      <c r="F106" s="115"/>
      <c r="G106" s="114"/>
      <c r="H106" s="115"/>
      <c r="I106" s="114"/>
      <c r="J106" s="115"/>
      <c r="K106" s="114"/>
      <c r="L106" s="115"/>
      <c r="M106" s="113"/>
    </row>
    <row r="107" spans="1:13" ht="20.45" customHeight="1" x14ac:dyDescent="0.15">
      <c r="A107" s="113"/>
      <c r="B107" s="113"/>
      <c r="C107" s="113"/>
      <c r="D107" s="113"/>
      <c r="E107" s="114"/>
      <c r="F107" s="115"/>
      <c r="G107" s="114"/>
      <c r="H107" s="115"/>
      <c r="I107" s="114"/>
      <c r="J107" s="115"/>
      <c r="K107" s="114"/>
      <c r="L107" s="115"/>
      <c r="M107" s="113"/>
    </row>
    <row r="108" spans="1:13" ht="20.45" customHeight="1" x14ac:dyDescent="0.15">
      <c r="A108" s="113"/>
      <c r="B108" s="113"/>
      <c r="C108" s="113"/>
      <c r="D108" s="113"/>
      <c r="E108" s="114"/>
      <c r="F108" s="115"/>
      <c r="G108" s="114"/>
      <c r="H108" s="115"/>
      <c r="I108" s="114"/>
      <c r="J108" s="115"/>
      <c r="K108" s="114"/>
      <c r="L108" s="115"/>
      <c r="M108" s="113"/>
    </row>
    <row r="109" spans="1:13" ht="20.45" customHeight="1" x14ac:dyDescent="0.15">
      <c r="A109" s="113"/>
      <c r="B109" s="113"/>
      <c r="C109" s="113"/>
      <c r="D109" s="113"/>
      <c r="E109" s="114"/>
      <c r="F109" s="115"/>
      <c r="G109" s="114"/>
      <c r="H109" s="115"/>
      <c r="I109" s="114"/>
      <c r="J109" s="115"/>
      <c r="K109" s="114"/>
      <c r="L109" s="115"/>
      <c r="M109" s="113"/>
    </row>
    <row r="110" spans="1:13" ht="20.45" customHeight="1" x14ac:dyDescent="0.15">
      <c r="A110" s="113"/>
      <c r="B110" s="113"/>
      <c r="C110" s="113"/>
      <c r="D110" s="113"/>
      <c r="E110" s="114"/>
      <c r="F110" s="115"/>
      <c r="G110" s="114"/>
      <c r="H110" s="115"/>
      <c r="I110" s="114"/>
      <c r="J110" s="115"/>
      <c r="K110" s="114"/>
      <c r="L110" s="115"/>
      <c r="M110" s="113"/>
    </row>
    <row r="111" spans="1:13" ht="20.45" customHeight="1" x14ac:dyDescent="0.15">
      <c r="A111" s="113"/>
      <c r="B111" s="113"/>
      <c r="C111" s="113"/>
      <c r="D111" s="113"/>
      <c r="E111" s="114"/>
      <c r="F111" s="115"/>
      <c r="G111" s="114"/>
      <c r="H111" s="115"/>
      <c r="I111" s="114"/>
      <c r="J111" s="115"/>
      <c r="K111" s="114"/>
      <c r="L111" s="115"/>
      <c r="M111" s="113"/>
    </row>
    <row r="112" spans="1:13" ht="20.45" customHeight="1" x14ac:dyDescent="0.15">
      <c r="A112" s="113"/>
      <c r="B112" s="113"/>
      <c r="C112" s="113"/>
      <c r="D112" s="113"/>
      <c r="E112" s="114"/>
      <c r="F112" s="115"/>
      <c r="G112" s="114"/>
      <c r="H112" s="115"/>
      <c r="I112" s="114"/>
      <c r="J112" s="115"/>
      <c r="K112" s="114"/>
      <c r="L112" s="115"/>
      <c r="M112" s="113"/>
    </row>
    <row r="113" spans="1:13" ht="20.45" customHeight="1" x14ac:dyDescent="0.15">
      <c r="A113" s="113"/>
      <c r="B113" s="113"/>
      <c r="C113" s="113"/>
      <c r="D113" s="113"/>
      <c r="E113" s="114"/>
      <c r="F113" s="115"/>
      <c r="G113" s="114"/>
      <c r="H113" s="115"/>
      <c r="I113" s="114"/>
      <c r="J113" s="115"/>
      <c r="K113" s="114"/>
      <c r="L113" s="115"/>
      <c r="M113" s="113"/>
    </row>
    <row r="114" spans="1:13" ht="20.45" customHeight="1" x14ac:dyDescent="0.15">
      <c r="A114" s="113"/>
      <c r="B114" s="113"/>
      <c r="C114" s="113"/>
      <c r="D114" s="113"/>
      <c r="E114" s="114"/>
      <c r="F114" s="115"/>
      <c r="G114" s="114"/>
      <c r="H114" s="115"/>
      <c r="I114" s="114"/>
      <c r="J114" s="115"/>
      <c r="K114" s="114"/>
      <c r="L114" s="115"/>
      <c r="M114" s="113"/>
    </row>
    <row r="115" spans="1:13" ht="20.45" customHeight="1" x14ac:dyDescent="0.15">
      <c r="A115" s="113"/>
      <c r="B115" s="113"/>
      <c r="C115" s="113"/>
      <c r="D115" s="113"/>
      <c r="E115" s="114"/>
      <c r="F115" s="115"/>
      <c r="G115" s="114"/>
      <c r="H115" s="115"/>
      <c r="I115" s="114"/>
      <c r="J115" s="115"/>
      <c r="K115" s="114"/>
      <c r="L115" s="115"/>
      <c r="M115" s="113"/>
    </row>
    <row r="116" spans="1:13" ht="20.45" customHeight="1" x14ac:dyDescent="0.15">
      <c r="A116" s="113"/>
      <c r="B116" s="113"/>
      <c r="C116" s="113"/>
      <c r="D116" s="113"/>
      <c r="E116" s="114"/>
      <c r="F116" s="115"/>
      <c r="G116" s="114"/>
      <c r="H116" s="115"/>
      <c r="I116" s="114"/>
      <c r="J116" s="115"/>
      <c r="K116" s="114"/>
      <c r="L116" s="115"/>
      <c r="M116" s="113"/>
    </row>
    <row r="117" spans="1:13" ht="20.45" customHeight="1" x14ac:dyDescent="0.15">
      <c r="A117" s="113"/>
      <c r="B117" s="113"/>
      <c r="C117" s="113"/>
      <c r="D117" s="113"/>
      <c r="E117" s="114"/>
      <c r="F117" s="115"/>
      <c r="G117" s="114"/>
      <c r="H117" s="115"/>
      <c r="I117" s="114"/>
      <c r="J117" s="115"/>
      <c r="K117" s="114"/>
      <c r="L117" s="115"/>
      <c r="M117" s="113"/>
    </row>
    <row r="118" spans="1:13" ht="20.45" customHeight="1" x14ac:dyDescent="0.15">
      <c r="A118" s="113"/>
      <c r="B118" s="113"/>
      <c r="C118" s="113"/>
      <c r="D118" s="113"/>
      <c r="E118" s="114"/>
      <c r="F118" s="115"/>
      <c r="G118" s="114"/>
      <c r="H118" s="115"/>
      <c r="I118" s="114"/>
      <c r="J118" s="115"/>
      <c r="K118" s="114"/>
      <c r="L118" s="115"/>
      <c r="M118" s="113"/>
    </row>
    <row r="119" spans="1:13" ht="20.45" customHeight="1" x14ac:dyDescent="0.15">
      <c r="A119" s="113"/>
      <c r="B119" s="113"/>
      <c r="C119" s="113"/>
      <c r="D119" s="113"/>
      <c r="E119" s="114"/>
      <c r="F119" s="115"/>
      <c r="G119" s="114"/>
      <c r="H119" s="115"/>
      <c r="I119" s="114"/>
      <c r="J119" s="115"/>
      <c r="K119" s="114"/>
      <c r="L119" s="115"/>
      <c r="M119" s="113"/>
    </row>
    <row r="120" spans="1:13" ht="20.45" customHeight="1" x14ac:dyDescent="0.15">
      <c r="A120" s="113"/>
      <c r="B120" s="113"/>
      <c r="C120" s="113"/>
      <c r="D120" s="113"/>
      <c r="E120" s="114"/>
      <c r="F120" s="115"/>
      <c r="G120" s="114"/>
      <c r="H120" s="115"/>
      <c r="I120" s="114"/>
      <c r="J120" s="115"/>
      <c r="K120" s="114"/>
      <c r="L120" s="115"/>
      <c r="M120" s="113"/>
    </row>
    <row r="121" spans="1:13" ht="20.45" customHeight="1" x14ac:dyDescent="0.15">
      <c r="A121" s="113"/>
      <c r="B121" s="113"/>
      <c r="C121" s="113"/>
      <c r="D121" s="113"/>
      <c r="E121" s="114"/>
      <c r="F121" s="115"/>
      <c r="G121" s="114"/>
      <c r="H121" s="115"/>
      <c r="I121" s="114"/>
      <c r="J121" s="115"/>
      <c r="K121" s="114"/>
      <c r="L121" s="115"/>
      <c r="M121" s="113"/>
    </row>
    <row r="122" spans="1:13" ht="20.45" customHeight="1" x14ac:dyDescent="0.15">
      <c r="A122" s="113"/>
      <c r="B122" s="113"/>
      <c r="C122" s="113"/>
      <c r="D122" s="113"/>
      <c r="E122" s="114"/>
      <c r="F122" s="115"/>
      <c r="G122" s="114"/>
      <c r="H122" s="115"/>
      <c r="I122" s="114"/>
      <c r="J122" s="115"/>
      <c r="K122" s="114"/>
      <c r="L122" s="115"/>
      <c r="M122" s="113"/>
    </row>
    <row r="123" spans="1:13" ht="20.45" customHeight="1" x14ac:dyDescent="0.15">
      <c r="A123" s="113"/>
      <c r="B123" s="113"/>
      <c r="C123" s="113"/>
      <c r="D123" s="113"/>
      <c r="E123" s="114"/>
      <c r="F123" s="115"/>
      <c r="G123" s="114"/>
      <c r="H123" s="115"/>
      <c r="I123" s="114"/>
      <c r="J123" s="115"/>
      <c r="K123" s="114"/>
      <c r="L123" s="115"/>
      <c r="M123" s="113"/>
    </row>
    <row r="124" spans="1:13" ht="20.45" customHeight="1" x14ac:dyDescent="0.15">
      <c r="A124" s="113"/>
      <c r="B124" s="113"/>
      <c r="C124" s="113"/>
      <c r="D124" s="113"/>
      <c r="E124" s="114"/>
      <c r="F124" s="115"/>
      <c r="G124" s="114"/>
      <c r="H124" s="115"/>
      <c r="I124" s="114"/>
      <c r="J124" s="115"/>
      <c r="K124" s="114"/>
      <c r="L124" s="115"/>
      <c r="M124" s="113"/>
    </row>
    <row r="125" spans="1:13" ht="20.45" customHeight="1" x14ac:dyDescent="0.15">
      <c r="A125" s="113"/>
      <c r="B125" s="113"/>
      <c r="C125" s="113"/>
      <c r="D125" s="113"/>
      <c r="E125" s="114"/>
      <c r="F125" s="115"/>
      <c r="G125" s="114"/>
      <c r="H125" s="115"/>
      <c r="I125" s="114"/>
      <c r="J125" s="115"/>
      <c r="K125" s="114"/>
      <c r="L125" s="115"/>
      <c r="M125" s="113"/>
    </row>
    <row r="126" spans="1:13" ht="20.45" customHeight="1" x14ac:dyDescent="0.15">
      <c r="A126" s="113"/>
      <c r="B126" s="113"/>
      <c r="C126" s="113"/>
      <c r="D126" s="113"/>
      <c r="E126" s="114"/>
      <c r="F126" s="115"/>
      <c r="G126" s="114"/>
      <c r="H126" s="115"/>
      <c r="I126" s="114"/>
      <c r="J126" s="115"/>
      <c r="K126" s="114"/>
      <c r="L126" s="115"/>
      <c r="M126" s="113"/>
    </row>
    <row r="127" spans="1:13" ht="20.45" customHeight="1" x14ac:dyDescent="0.15">
      <c r="A127" s="113"/>
      <c r="B127" s="113"/>
      <c r="C127" s="113"/>
      <c r="D127" s="113"/>
      <c r="E127" s="114"/>
      <c r="F127" s="115"/>
      <c r="G127" s="114"/>
      <c r="H127" s="115"/>
      <c r="I127" s="114"/>
      <c r="J127" s="115"/>
      <c r="K127" s="114"/>
      <c r="L127" s="115"/>
      <c r="M127" s="113"/>
    </row>
    <row r="128" spans="1:13" ht="20.45" customHeight="1" x14ac:dyDescent="0.15">
      <c r="A128" s="113"/>
      <c r="B128" s="113"/>
      <c r="C128" s="113"/>
      <c r="D128" s="113"/>
      <c r="E128" s="114"/>
      <c r="F128" s="115"/>
      <c r="G128" s="114"/>
      <c r="H128" s="115"/>
      <c r="I128" s="114"/>
      <c r="J128" s="115"/>
      <c r="K128" s="114"/>
      <c r="L128" s="115"/>
      <c r="M128" s="113"/>
    </row>
    <row r="129" spans="1:13" ht="20.45" customHeight="1" x14ac:dyDescent="0.15">
      <c r="A129" s="113"/>
      <c r="B129" s="113"/>
      <c r="C129" s="113"/>
      <c r="D129" s="113"/>
      <c r="E129" s="114"/>
      <c r="F129" s="115"/>
      <c r="G129" s="114"/>
      <c r="H129" s="115"/>
      <c r="I129" s="114"/>
      <c r="J129" s="115"/>
      <c r="K129" s="114"/>
      <c r="L129" s="115"/>
      <c r="M129" s="113"/>
    </row>
    <row r="130" spans="1:13" ht="20.45" customHeight="1" x14ac:dyDescent="0.15">
      <c r="A130" s="113"/>
      <c r="B130" s="113"/>
      <c r="C130" s="113"/>
      <c r="D130" s="113"/>
      <c r="E130" s="114"/>
      <c r="F130" s="115"/>
      <c r="G130" s="114"/>
      <c r="H130" s="115"/>
      <c r="I130" s="114"/>
      <c r="J130" s="115"/>
      <c r="K130" s="114"/>
      <c r="L130" s="115"/>
      <c r="M130" s="113"/>
    </row>
    <row r="131" spans="1:13" ht="20.45" customHeight="1" x14ac:dyDescent="0.15">
      <c r="A131" s="113"/>
      <c r="B131" s="113"/>
      <c r="C131" s="113"/>
      <c r="D131" s="113"/>
      <c r="E131" s="114"/>
      <c r="F131" s="115"/>
      <c r="G131" s="114"/>
      <c r="H131" s="115"/>
      <c r="I131" s="114"/>
      <c r="J131" s="115"/>
      <c r="K131" s="114"/>
      <c r="L131" s="115"/>
      <c r="M131" s="113"/>
    </row>
    <row r="132" spans="1:13" ht="20.45" customHeight="1" x14ac:dyDescent="0.15">
      <c r="A132" s="113"/>
      <c r="B132" s="113"/>
      <c r="C132" s="113"/>
      <c r="D132" s="113"/>
      <c r="E132" s="114"/>
      <c r="F132" s="115"/>
      <c r="G132" s="114"/>
      <c r="H132" s="115"/>
      <c r="I132" s="114"/>
      <c r="J132" s="115"/>
      <c r="K132" s="114"/>
      <c r="L132" s="115"/>
      <c r="M132" s="113"/>
    </row>
    <row r="133" spans="1:13" ht="20.45" customHeight="1" x14ac:dyDescent="0.15">
      <c r="A133" s="113"/>
      <c r="B133" s="113"/>
      <c r="C133" s="113"/>
      <c r="D133" s="113"/>
      <c r="E133" s="114"/>
      <c r="F133" s="115"/>
      <c r="G133" s="114"/>
      <c r="H133" s="115"/>
      <c r="I133" s="114"/>
      <c r="J133" s="115"/>
      <c r="K133" s="114"/>
      <c r="L133" s="115"/>
      <c r="M133" s="113"/>
    </row>
    <row r="134" spans="1:13" ht="20.45" customHeight="1" x14ac:dyDescent="0.15">
      <c r="A134" s="113"/>
      <c r="B134" s="113"/>
      <c r="C134" s="113"/>
      <c r="D134" s="113"/>
      <c r="E134" s="114"/>
      <c r="F134" s="115"/>
      <c r="G134" s="114"/>
      <c r="H134" s="115"/>
      <c r="I134" s="114"/>
      <c r="J134" s="115"/>
      <c r="K134" s="114"/>
      <c r="L134" s="115"/>
      <c r="M134" s="113"/>
    </row>
    <row r="135" spans="1:13" ht="20.45" customHeight="1" x14ac:dyDescent="0.15">
      <c r="A135" s="113"/>
      <c r="B135" s="113"/>
      <c r="C135" s="113"/>
      <c r="D135" s="113"/>
      <c r="E135" s="114"/>
      <c r="F135" s="115"/>
      <c r="G135" s="114"/>
      <c r="H135" s="115"/>
      <c r="I135" s="114"/>
      <c r="J135" s="115"/>
      <c r="K135" s="114"/>
      <c r="L135" s="115"/>
      <c r="M135" s="113"/>
    </row>
    <row r="136" spans="1:13" ht="20.45" customHeight="1" x14ac:dyDescent="0.15">
      <c r="A136" s="113"/>
      <c r="B136" s="113"/>
      <c r="C136" s="113"/>
      <c r="D136" s="113"/>
      <c r="E136" s="114"/>
      <c r="F136" s="115"/>
      <c r="G136" s="114"/>
      <c r="H136" s="115"/>
      <c r="I136" s="114"/>
      <c r="J136" s="115"/>
      <c r="K136" s="114"/>
      <c r="L136" s="115"/>
      <c r="M136" s="113"/>
    </row>
    <row r="137" spans="1:13" ht="20.45" customHeight="1" x14ac:dyDescent="0.15">
      <c r="A137" s="113"/>
      <c r="B137" s="113"/>
      <c r="C137" s="113"/>
      <c r="D137" s="113"/>
      <c r="E137" s="114"/>
      <c r="F137" s="115"/>
      <c r="G137" s="114"/>
      <c r="H137" s="115"/>
      <c r="I137" s="114"/>
      <c r="J137" s="115"/>
      <c r="K137" s="114"/>
      <c r="L137" s="115"/>
      <c r="M137" s="113"/>
    </row>
    <row r="138" spans="1:13" ht="20.45" customHeight="1" x14ac:dyDescent="0.15">
      <c r="A138" s="113"/>
      <c r="B138" s="113"/>
      <c r="C138" s="113"/>
      <c r="D138" s="113"/>
      <c r="E138" s="114"/>
      <c r="F138" s="115"/>
      <c r="G138" s="114"/>
      <c r="H138" s="115"/>
      <c r="I138" s="114"/>
      <c r="J138" s="115"/>
      <c r="K138" s="114"/>
      <c r="L138" s="115"/>
      <c r="M138" s="113"/>
    </row>
    <row r="139" spans="1:13" ht="20.45" customHeight="1" x14ac:dyDescent="0.15">
      <c r="A139" s="113"/>
      <c r="B139" s="113"/>
      <c r="C139" s="113"/>
      <c r="D139" s="113"/>
      <c r="E139" s="114"/>
      <c r="F139" s="115"/>
      <c r="G139" s="114"/>
      <c r="H139" s="115"/>
      <c r="I139" s="114"/>
      <c r="J139" s="115"/>
      <c r="K139" s="114"/>
      <c r="L139" s="115"/>
      <c r="M139" s="113"/>
    </row>
    <row r="140" spans="1:13" ht="20.45" customHeight="1" x14ac:dyDescent="0.15">
      <c r="A140" s="113"/>
      <c r="B140" s="113"/>
      <c r="C140" s="113"/>
      <c r="D140" s="113"/>
      <c r="E140" s="114"/>
      <c r="F140" s="115"/>
      <c r="G140" s="114"/>
      <c r="H140" s="115"/>
      <c r="I140" s="114"/>
      <c r="J140" s="115"/>
      <c r="K140" s="114"/>
      <c r="L140" s="115"/>
      <c r="M140" s="113"/>
    </row>
    <row r="141" spans="1:13" ht="20.45" customHeight="1" x14ac:dyDescent="0.15">
      <c r="A141" s="113"/>
      <c r="B141" s="113"/>
      <c r="C141" s="113"/>
      <c r="D141" s="113"/>
      <c r="E141" s="114"/>
      <c r="F141" s="115"/>
      <c r="G141" s="114"/>
      <c r="H141" s="115"/>
      <c r="I141" s="114"/>
      <c r="J141" s="115"/>
      <c r="K141" s="114"/>
      <c r="L141" s="115"/>
      <c r="M141" s="113"/>
    </row>
    <row r="142" spans="1:13" ht="20.45" customHeight="1" x14ac:dyDescent="0.15">
      <c r="A142" s="113"/>
      <c r="B142" s="113"/>
      <c r="C142" s="113"/>
      <c r="D142" s="113"/>
      <c r="E142" s="114"/>
      <c r="F142" s="115"/>
      <c r="G142" s="114"/>
      <c r="H142" s="115"/>
      <c r="I142" s="114"/>
      <c r="J142" s="115"/>
      <c r="K142" s="114"/>
      <c r="L142" s="115"/>
      <c r="M142" s="113"/>
    </row>
    <row r="143" spans="1:13" ht="20.45" customHeight="1" x14ac:dyDescent="0.15">
      <c r="A143" s="113"/>
      <c r="B143" s="113"/>
      <c r="C143" s="113"/>
      <c r="D143" s="113"/>
      <c r="E143" s="114"/>
      <c r="F143" s="115"/>
      <c r="G143" s="114"/>
      <c r="H143" s="115"/>
      <c r="I143" s="114"/>
      <c r="J143" s="115"/>
      <c r="K143" s="114"/>
      <c r="L143" s="115"/>
      <c r="M143" s="113"/>
    </row>
    <row r="144" spans="1:13" ht="20.45" customHeight="1" x14ac:dyDescent="0.15">
      <c r="A144" s="113"/>
      <c r="B144" s="113"/>
      <c r="C144" s="113"/>
      <c r="D144" s="113"/>
      <c r="E144" s="114"/>
      <c r="F144" s="115"/>
      <c r="G144" s="114"/>
      <c r="H144" s="115"/>
      <c r="I144" s="114"/>
      <c r="J144" s="115"/>
      <c r="K144" s="114"/>
      <c r="L144" s="115"/>
      <c r="M144" s="113"/>
    </row>
    <row r="145" spans="1:13" ht="20.45" customHeight="1" x14ac:dyDescent="0.15">
      <c r="A145" s="113"/>
      <c r="B145" s="113"/>
      <c r="C145" s="113"/>
      <c r="D145" s="113"/>
      <c r="E145" s="114"/>
      <c r="F145" s="115"/>
      <c r="G145" s="114"/>
      <c r="H145" s="115"/>
      <c r="I145" s="114"/>
      <c r="J145" s="115"/>
      <c r="K145" s="114"/>
      <c r="L145" s="115"/>
      <c r="M145" s="113"/>
    </row>
    <row r="146" spans="1:13" ht="20.45" customHeight="1" x14ac:dyDescent="0.15">
      <c r="A146" s="113"/>
      <c r="B146" s="113"/>
      <c r="C146" s="113"/>
      <c r="D146" s="113"/>
      <c r="E146" s="114"/>
      <c r="F146" s="115"/>
      <c r="G146" s="114"/>
      <c r="H146" s="115"/>
      <c r="I146" s="114"/>
      <c r="J146" s="115"/>
      <c r="K146" s="114"/>
      <c r="L146" s="115"/>
      <c r="M146" s="113"/>
    </row>
    <row r="147" spans="1:13" ht="20.45" customHeight="1" x14ac:dyDescent="0.15">
      <c r="A147" s="113"/>
      <c r="B147" s="113"/>
      <c r="C147" s="113"/>
      <c r="D147" s="113"/>
      <c r="E147" s="114"/>
      <c r="F147" s="115"/>
      <c r="G147" s="114"/>
      <c r="H147" s="115"/>
      <c r="I147" s="114"/>
      <c r="J147" s="115"/>
      <c r="K147" s="114"/>
      <c r="L147" s="115"/>
      <c r="M147" s="113"/>
    </row>
    <row r="148" spans="1:13" ht="20.45" customHeight="1" x14ac:dyDescent="0.15">
      <c r="A148" s="113"/>
      <c r="B148" s="113"/>
      <c r="C148" s="113"/>
      <c r="D148" s="113"/>
      <c r="E148" s="114"/>
      <c r="F148" s="115"/>
      <c r="G148" s="114"/>
      <c r="H148" s="115"/>
      <c r="I148" s="114"/>
      <c r="J148" s="115"/>
      <c r="K148" s="114"/>
      <c r="L148" s="115"/>
      <c r="M148" s="113"/>
    </row>
    <row r="149" spans="1:13" ht="20.45" customHeight="1" x14ac:dyDescent="0.15">
      <c r="A149" s="113"/>
      <c r="B149" s="113"/>
      <c r="C149" s="113"/>
      <c r="D149" s="113"/>
      <c r="E149" s="114"/>
      <c r="F149" s="115"/>
      <c r="G149" s="114"/>
      <c r="H149" s="115"/>
      <c r="I149" s="114"/>
      <c r="J149" s="115"/>
      <c r="K149" s="114"/>
      <c r="L149" s="115"/>
      <c r="M149" s="113"/>
    </row>
    <row r="150" spans="1:13" ht="20.45" customHeight="1" x14ac:dyDescent="0.15">
      <c r="A150" s="113"/>
      <c r="B150" s="113"/>
      <c r="C150" s="113"/>
      <c r="D150" s="113"/>
      <c r="E150" s="114"/>
      <c r="F150" s="115"/>
      <c r="G150" s="114"/>
      <c r="H150" s="115"/>
      <c r="I150" s="114"/>
      <c r="J150" s="115"/>
      <c r="K150" s="114"/>
      <c r="L150" s="115"/>
      <c r="M150" s="113"/>
    </row>
    <row r="151" spans="1:13" ht="20.45" customHeight="1" x14ac:dyDescent="0.15">
      <c r="A151" s="113"/>
      <c r="B151" s="113"/>
      <c r="C151" s="113"/>
      <c r="D151" s="113"/>
      <c r="E151" s="114"/>
      <c r="F151" s="115"/>
      <c r="G151" s="114"/>
      <c r="H151" s="115"/>
      <c r="I151" s="114"/>
      <c r="J151" s="115"/>
      <c r="K151" s="114"/>
      <c r="L151" s="115"/>
      <c r="M151" s="113"/>
    </row>
    <row r="152" spans="1:13" ht="20.45" customHeight="1" x14ac:dyDescent="0.15">
      <c r="A152" s="113"/>
      <c r="B152" s="113"/>
      <c r="C152" s="113"/>
      <c r="D152" s="113"/>
      <c r="E152" s="114"/>
      <c r="F152" s="115"/>
      <c r="G152" s="114"/>
      <c r="H152" s="115"/>
      <c r="I152" s="114"/>
      <c r="J152" s="115"/>
      <c r="K152" s="114"/>
      <c r="L152" s="115"/>
      <c r="M152" s="113"/>
    </row>
    <row r="153" spans="1:13" ht="20.45" customHeight="1" x14ac:dyDescent="0.15">
      <c r="A153" s="113"/>
      <c r="B153" s="113"/>
      <c r="C153" s="113"/>
      <c r="D153" s="113"/>
      <c r="E153" s="114"/>
      <c r="F153" s="115"/>
      <c r="G153" s="114"/>
      <c r="H153" s="115"/>
      <c r="I153" s="114"/>
      <c r="J153" s="115"/>
      <c r="K153" s="114"/>
      <c r="L153" s="115"/>
      <c r="M153" s="113"/>
    </row>
    <row r="154" spans="1:13" ht="20.45" customHeight="1" x14ac:dyDescent="0.15">
      <c r="A154" s="113"/>
      <c r="B154" s="113"/>
      <c r="C154" s="113"/>
      <c r="D154" s="113"/>
      <c r="E154" s="114"/>
      <c r="F154" s="115"/>
      <c r="G154" s="114"/>
      <c r="H154" s="115"/>
      <c r="I154" s="114"/>
      <c r="J154" s="115"/>
      <c r="K154" s="114"/>
      <c r="L154" s="115"/>
      <c r="M154" s="113"/>
    </row>
    <row r="155" spans="1:13" ht="20.45" customHeight="1" x14ac:dyDescent="0.15">
      <c r="A155" s="113"/>
      <c r="B155" s="113"/>
      <c r="C155" s="113"/>
      <c r="D155" s="113"/>
      <c r="E155" s="114"/>
      <c r="F155" s="115"/>
      <c r="G155" s="114"/>
      <c r="H155" s="115"/>
      <c r="I155" s="114"/>
      <c r="J155" s="115"/>
      <c r="K155" s="114"/>
      <c r="L155" s="115"/>
      <c r="M155" s="113"/>
    </row>
    <row r="156" spans="1:13" ht="20.45" customHeight="1" x14ac:dyDescent="0.15">
      <c r="A156" s="113"/>
      <c r="B156" s="113"/>
      <c r="C156" s="113"/>
      <c r="D156" s="113"/>
      <c r="E156" s="114"/>
      <c r="F156" s="115"/>
      <c r="G156" s="114"/>
      <c r="H156" s="115"/>
      <c r="I156" s="114"/>
      <c r="J156" s="115"/>
      <c r="K156" s="114"/>
      <c r="L156" s="115"/>
      <c r="M156" s="113"/>
    </row>
    <row r="157" spans="1:13" ht="20.45" customHeight="1" x14ac:dyDescent="0.15">
      <c r="A157" s="113"/>
      <c r="B157" s="113"/>
      <c r="C157" s="113"/>
      <c r="D157" s="113"/>
      <c r="E157" s="114"/>
      <c r="F157" s="115"/>
      <c r="G157" s="114"/>
      <c r="H157" s="115"/>
      <c r="I157" s="114"/>
      <c r="J157" s="115"/>
      <c r="K157" s="114"/>
      <c r="L157" s="115"/>
      <c r="M157" s="113"/>
    </row>
    <row r="158" spans="1:13" ht="20.45" customHeight="1" x14ac:dyDescent="0.15">
      <c r="A158" s="113"/>
      <c r="B158" s="113"/>
      <c r="C158" s="113"/>
      <c r="D158" s="113"/>
      <c r="E158" s="114"/>
      <c r="F158" s="115"/>
      <c r="G158" s="114"/>
      <c r="H158" s="115"/>
      <c r="I158" s="114"/>
      <c r="J158" s="115"/>
      <c r="K158" s="114"/>
      <c r="L158" s="115"/>
      <c r="M158" s="113"/>
    </row>
    <row r="159" spans="1:13" ht="20.45" customHeight="1" x14ac:dyDescent="0.15">
      <c r="A159" s="113"/>
      <c r="B159" s="113"/>
      <c r="C159" s="113"/>
      <c r="D159" s="113"/>
      <c r="E159" s="114"/>
      <c r="F159" s="115"/>
      <c r="G159" s="114"/>
      <c r="H159" s="115"/>
      <c r="I159" s="114"/>
      <c r="J159" s="115"/>
      <c r="K159" s="114"/>
      <c r="L159" s="115"/>
      <c r="M159" s="113"/>
    </row>
    <row r="160" spans="1:13" ht="20.45" customHeight="1" x14ac:dyDescent="0.15">
      <c r="A160" s="113"/>
      <c r="B160" s="113"/>
      <c r="C160" s="113"/>
      <c r="D160" s="113"/>
      <c r="E160" s="114"/>
      <c r="F160" s="115"/>
      <c r="G160" s="114"/>
      <c r="H160" s="115"/>
      <c r="I160" s="114"/>
      <c r="J160" s="115"/>
      <c r="K160" s="114"/>
      <c r="L160" s="115"/>
      <c r="M160" s="113"/>
    </row>
    <row r="161" spans="1:13" ht="20.45" customHeight="1" x14ac:dyDescent="0.15">
      <c r="A161" s="113"/>
      <c r="B161" s="113"/>
      <c r="C161" s="113"/>
      <c r="D161" s="113"/>
      <c r="E161" s="114"/>
      <c r="F161" s="115"/>
      <c r="G161" s="114"/>
      <c r="H161" s="115"/>
      <c r="I161" s="114"/>
      <c r="J161" s="115"/>
      <c r="K161" s="114"/>
      <c r="L161" s="115"/>
      <c r="M161" s="113"/>
    </row>
    <row r="162" spans="1:13" ht="20.45" customHeight="1" x14ac:dyDescent="0.15">
      <c r="A162" s="113"/>
      <c r="B162" s="113"/>
      <c r="C162" s="113"/>
      <c r="D162" s="113"/>
      <c r="E162" s="114"/>
      <c r="F162" s="115"/>
      <c r="G162" s="114"/>
      <c r="H162" s="115"/>
      <c r="I162" s="114"/>
      <c r="J162" s="115"/>
      <c r="K162" s="114"/>
      <c r="L162" s="115"/>
      <c r="M162" s="113"/>
    </row>
    <row r="163" spans="1:13" ht="20.45" customHeight="1" x14ac:dyDescent="0.15">
      <c r="A163" s="113"/>
      <c r="B163" s="113"/>
      <c r="C163" s="113"/>
      <c r="D163" s="113"/>
      <c r="E163" s="114"/>
      <c r="F163" s="115"/>
      <c r="G163" s="114"/>
      <c r="H163" s="115"/>
      <c r="I163" s="114"/>
      <c r="J163" s="115"/>
      <c r="K163" s="114"/>
      <c r="L163" s="115"/>
      <c r="M163" s="113"/>
    </row>
    <row r="164" spans="1:13" ht="20.45" customHeight="1" x14ac:dyDescent="0.15">
      <c r="A164" s="113"/>
      <c r="B164" s="113"/>
      <c r="C164" s="113"/>
      <c r="D164" s="113"/>
      <c r="E164" s="114"/>
      <c r="F164" s="115"/>
      <c r="G164" s="114"/>
      <c r="H164" s="115"/>
      <c r="I164" s="114"/>
      <c r="J164" s="115"/>
      <c r="K164" s="114"/>
      <c r="L164" s="115"/>
      <c r="M164" s="113"/>
    </row>
    <row r="165" spans="1:13" ht="20.45" customHeight="1" x14ac:dyDescent="0.15">
      <c r="A165" s="113"/>
      <c r="B165" s="113"/>
      <c r="C165" s="113"/>
      <c r="D165" s="113"/>
      <c r="E165" s="114"/>
      <c r="F165" s="115"/>
      <c r="G165" s="114"/>
      <c r="H165" s="115"/>
      <c r="I165" s="114"/>
      <c r="J165" s="115"/>
      <c r="K165" s="114"/>
      <c r="L165" s="115"/>
      <c r="M165" s="113"/>
    </row>
    <row r="166" spans="1:13" ht="20.45" customHeight="1" x14ac:dyDescent="0.15">
      <c r="A166" s="113"/>
      <c r="B166" s="113"/>
      <c r="C166" s="113"/>
      <c r="D166" s="113"/>
      <c r="E166" s="114"/>
      <c r="F166" s="115"/>
      <c r="G166" s="114"/>
      <c r="H166" s="115"/>
      <c r="I166" s="114"/>
      <c r="J166" s="115"/>
      <c r="K166" s="114"/>
      <c r="L166" s="115"/>
      <c r="M166" s="113"/>
    </row>
    <row r="167" spans="1:13" ht="20.45" customHeight="1" x14ac:dyDescent="0.15">
      <c r="A167" s="113"/>
      <c r="B167" s="113"/>
      <c r="C167" s="113"/>
      <c r="D167" s="113"/>
      <c r="E167" s="114"/>
      <c r="F167" s="115"/>
      <c r="G167" s="114"/>
      <c r="H167" s="115"/>
      <c r="I167" s="114"/>
      <c r="J167" s="115"/>
      <c r="K167" s="114"/>
      <c r="L167" s="115"/>
      <c r="M167" s="113"/>
    </row>
    <row r="168" spans="1:13" ht="20.45" customHeight="1" x14ac:dyDescent="0.15">
      <c r="A168" s="113"/>
      <c r="B168" s="113"/>
      <c r="C168" s="113"/>
      <c r="D168" s="113"/>
      <c r="E168" s="114"/>
      <c r="F168" s="115"/>
      <c r="G168" s="114"/>
      <c r="H168" s="115"/>
      <c r="I168" s="114"/>
      <c r="J168" s="115"/>
      <c r="K168" s="114"/>
      <c r="L168" s="115"/>
      <c r="M168" s="113"/>
    </row>
    <row r="169" spans="1:13" ht="20.45" customHeight="1" x14ac:dyDescent="0.15">
      <c r="A169" s="113"/>
      <c r="B169" s="113"/>
      <c r="C169" s="113"/>
      <c r="D169" s="113"/>
      <c r="E169" s="114"/>
      <c r="F169" s="115"/>
      <c r="G169" s="114"/>
      <c r="H169" s="115"/>
      <c r="I169" s="114"/>
      <c r="J169" s="115"/>
      <c r="K169" s="114"/>
      <c r="L169" s="115"/>
      <c r="M169" s="113"/>
    </row>
    <row r="170" spans="1:13" ht="20.45" customHeight="1" x14ac:dyDescent="0.15">
      <c r="A170" s="113"/>
      <c r="B170" s="113"/>
      <c r="C170" s="113"/>
      <c r="D170" s="113"/>
      <c r="E170" s="114"/>
      <c r="F170" s="115"/>
      <c r="G170" s="114"/>
      <c r="H170" s="115"/>
      <c r="I170" s="114"/>
      <c r="J170" s="115"/>
      <c r="K170" s="114"/>
      <c r="L170" s="115"/>
      <c r="M170" s="113"/>
    </row>
    <row r="171" spans="1:13" ht="20.45" customHeight="1" x14ac:dyDescent="0.15">
      <c r="A171" s="113"/>
      <c r="B171" s="113"/>
      <c r="C171" s="113"/>
      <c r="D171" s="113"/>
      <c r="E171" s="114"/>
      <c r="F171" s="115"/>
      <c r="G171" s="114"/>
      <c r="H171" s="115"/>
      <c r="I171" s="114"/>
      <c r="J171" s="115"/>
      <c r="K171" s="114"/>
      <c r="L171" s="115"/>
      <c r="M171" s="113"/>
    </row>
    <row r="172" spans="1:13" ht="20.45" customHeight="1" x14ac:dyDescent="0.15">
      <c r="A172" s="113"/>
      <c r="B172" s="113"/>
      <c r="C172" s="113"/>
      <c r="D172" s="113"/>
      <c r="E172" s="114"/>
      <c r="F172" s="115"/>
      <c r="G172" s="114"/>
      <c r="H172" s="115"/>
      <c r="I172" s="114"/>
      <c r="J172" s="115"/>
      <c r="K172" s="114"/>
      <c r="L172" s="115"/>
      <c r="M172" s="113"/>
    </row>
    <row r="173" spans="1:13" ht="20.45" customHeight="1" x14ac:dyDescent="0.15">
      <c r="A173" s="113"/>
      <c r="B173" s="113"/>
      <c r="C173" s="113"/>
      <c r="D173" s="113"/>
      <c r="E173" s="114"/>
      <c r="F173" s="115"/>
      <c r="G173" s="114"/>
      <c r="H173" s="115"/>
      <c r="I173" s="114"/>
      <c r="J173" s="115"/>
      <c r="K173" s="114"/>
      <c r="L173" s="115"/>
      <c r="M173" s="113"/>
    </row>
    <row r="174" spans="1:13" ht="20.45" customHeight="1" x14ac:dyDescent="0.15">
      <c r="A174" s="113"/>
      <c r="B174" s="113"/>
      <c r="C174" s="113"/>
      <c r="D174" s="113"/>
      <c r="E174" s="114"/>
      <c r="F174" s="115"/>
      <c r="G174" s="114"/>
      <c r="H174" s="115"/>
      <c r="I174" s="114"/>
      <c r="J174" s="115"/>
      <c r="K174" s="114"/>
      <c r="L174" s="115"/>
      <c r="M174" s="113"/>
    </row>
    <row r="175" spans="1:13" ht="20.45" customHeight="1" x14ac:dyDescent="0.15">
      <c r="A175" s="113"/>
      <c r="B175" s="113"/>
      <c r="C175" s="113"/>
      <c r="D175" s="113"/>
      <c r="E175" s="114"/>
      <c r="F175" s="115"/>
      <c r="G175" s="114"/>
      <c r="H175" s="115"/>
      <c r="I175" s="114"/>
      <c r="J175" s="115"/>
      <c r="K175" s="114"/>
      <c r="L175" s="115"/>
      <c r="M175" s="113"/>
    </row>
    <row r="176" spans="1:13" ht="20.45" customHeight="1" x14ac:dyDescent="0.15">
      <c r="A176" s="113"/>
      <c r="B176" s="113"/>
      <c r="C176" s="113"/>
      <c r="D176" s="113"/>
      <c r="E176" s="114"/>
      <c r="F176" s="115"/>
      <c r="G176" s="114"/>
      <c r="H176" s="115"/>
      <c r="I176" s="114"/>
      <c r="J176" s="115"/>
      <c r="K176" s="114"/>
      <c r="L176" s="115"/>
      <c r="M176" s="113"/>
    </row>
    <row r="177" spans="1:13" ht="20.45" customHeight="1" x14ac:dyDescent="0.15">
      <c r="A177" s="113"/>
      <c r="B177" s="113"/>
      <c r="C177" s="113"/>
      <c r="D177" s="113"/>
      <c r="E177" s="114"/>
      <c r="F177" s="115"/>
      <c r="G177" s="114"/>
      <c r="H177" s="115"/>
      <c r="I177" s="114"/>
      <c r="J177" s="115"/>
      <c r="K177" s="114"/>
      <c r="L177" s="115"/>
      <c r="M177" s="113"/>
    </row>
    <row r="178" spans="1:13" ht="20.45" customHeight="1" x14ac:dyDescent="0.15">
      <c r="A178" s="113"/>
      <c r="B178" s="113"/>
      <c r="C178" s="113"/>
      <c r="D178" s="113"/>
      <c r="E178" s="114"/>
      <c r="F178" s="115"/>
      <c r="G178" s="114"/>
      <c r="H178" s="115"/>
      <c r="I178" s="114"/>
      <c r="J178" s="115"/>
      <c r="K178" s="114"/>
      <c r="L178" s="115"/>
      <c r="M178" s="113"/>
    </row>
    <row r="179" spans="1:13" ht="20.45" customHeight="1" x14ac:dyDescent="0.15">
      <c r="A179" s="113"/>
      <c r="B179" s="113"/>
      <c r="C179" s="113"/>
      <c r="D179" s="113"/>
      <c r="E179" s="114"/>
      <c r="F179" s="115"/>
      <c r="G179" s="114"/>
      <c r="H179" s="115"/>
      <c r="I179" s="114"/>
      <c r="J179" s="115"/>
      <c r="K179" s="114"/>
      <c r="L179" s="115"/>
      <c r="M179" s="113"/>
    </row>
    <row r="180" spans="1:13" ht="20.45" customHeight="1" x14ac:dyDescent="0.15">
      <c r="A180" s="113"/>
      <c r="B180" s="113"/>
      <c r="C180" s="113"/>
      <c r="D180" s="113"/>
      <c r="E180" s="114"/>
      <c r="F180" s="115"/>
      <c r="G180" s="114"/>
      <c r="H180" s="115"/>
      <c r="I180" s="114"/>
      <c r="J180" s="115"/>
      <c r="K180" s="114"/>
      <c r="L180" s="115"/>
      <c r="M180" s="113"/>
    </row>
    <row r="181" spans="1:13" ht="20.45" customHeight="1" x14ac:dyDescent="0.15">
      <c r="A181" s="113"/>
      <c r="B181" s="113"/>
      <c r="C181" s="113"/>
      <c r="D181" s="113"/>
      <c r="E181" s="114"/>
      <c r="F181" s="115"/>
      <c r="G181" s="114"/>
      <c r="H181" s="115"/>
      <c r="I181" s="114"/>
      <c r="J181" s="115"/>
      <c r="K181" s="114"/>
      <c r="L181" s="115"/>
      <c r="M181" s="113"/>
    </row>
    <row r="182" spans="1:13" ht="20.45" customHeight="1" x14ac:dyDescent="0.15">
      <c r="A182" s="113"/>
      <c r="B182" s="113"/>
      <c r="C182" s="113"/>
      <c r="D182" s="113"/>
      <c r="E182" s="114"/>
      <c r="F182" s="115"/>
      <c r="G182" s="114"/>
      <c r="H182" s="115"/>
      <c r="I182" s="114"/>
      <c r="J182" s="115"/>
      <c r="K182" s="114"/>
      <c r="L182" s="115"/>
      <c r="M182" s="113"/>
    </row>
    <row r="183" spans="1:13" ht="20.45" customHeight="1" x14ac:dyDescent="0.15">
      <c r="A183" s="113"/>
      <c r="B183" s="113"/>
      <c r="C183" s="113"/>
      <c r="D183" s="113"/>
      <c r="E183" s="114"/>
      <c r="F183" s="115"/>
      <c r="G183" s="114"/>
      <c r="H183" s="115"/>
      <c r="I183" s="114"/>
      <c r="J183" s="115"/>
      <c r="K183" s="114"/>
      <c r="L183" s="115"/>
      <c r="M183" s="113"/>
    </row>
    <row r="184" spans="1:13" ht="20.45" customHeight="1" x14ac:dyDescent="0.15">
      <c r="A184" s="113"/>
      <c r="B184" s="113"/>
      <c r="C184" s="113"/>
      <c r="D184" s="113"/>
      <c r="E184" s="114"/>
      <c r="F184" s="115"/>
      <c r="G184" s="114"/>
      <c r="H184" s="115"/>
      <c r="I184" s="114"/>
      <c r="J184" s="115"/>
      <c r="K184" s="114"/>
      <c r="L184" s="115"/>
      <c r="M184" s="113"/>
    </row>
    <row r="185" spans="1:13" ht="20.45" customHeight="1" x14ac:dyDescent="0.15">
      <c r="A185" s="113"/>
      <c r="B185" s="113"/>
      <c r="C185" s="113"/>
      <c r="D185" s="113"/>
      <c r="E185" s="114"/>
      <c r="F185" s="115"/>
      <c r="G185" s="114"/>
      <c r="H185" s="115"/>
      <c r="I185" s="114"/>
      <c r="J185" s="115"/>
      <c r="K185" s="114"/>
      <c r="L185" s="115"/>
      <c r="M185" s="113"/>
    </row>
    <row r="186" spans="1:13" ht="20.45" customHeight="1" x14ac:dyDescent="0.15">
      <c r="A186" s="113"/>
      <c r="B186" s="113"/>
      <c r="C186" s="113"/>
      <c r="D186" s="113"/>
      <c r="E186" s="114"/>
      <c r="F186" s="115"/>
      <c r="G186" s="114"/>
      <c r="H186" s="115"/>
      <c r="I186" s="114"/>
      <c r="J186" s="115"/>
      <c r="K186" s="114"/>
      <c r="L186" s="115"/>
      <c r="M186" s="113"/>
    </row>
    <row r="187" spans="1:13" ht="20.45" customHeight="1" x14ac:dyDescent="0.15">
      <c r="A187" s="113"/>
      <c r="B187" s="113"/>
      <c r="C187" s="113"/>
      <c r="D187" s="113"/>
      <c r="E187" s="114"/>
      <c r="F187" s="115"/>
      <c r="G187" s="114"/>
      <c r="H187" s="115"/>
      <c r="I187" s="114"/>
      <c r="J187" s="115"/>
      <c r="K187" s="114"/>
      <c r="L187" s="115"/>
      <c r="M187" s="113"/>
    </row>
    <row r="188" spans="1:13" ht="20.45" customHeight="1" x14ac:dyDescent="0.15">
      <c r="A188" s="113"/>
      <c r="B188" s="113"/>
      <c r="C188" s="113"/>
      <c r="D188" s="113"/>
      <c r="E188" s="114"/>
      <c r="F188" s="115"/>
      <c r="G188" s="114"/>
      <c r="H188" s="115"/>
      <c r="I188" s="114"/>
      <c r="J188" s="115"/>
      <c r="K188" s="114"/>
      <c r="L188" s="115"/>
      <c r="M188" s="113"/>
    </row>
    <row r="189" spans="1:13" ht="20.45" customHeight="1" x14ac:dyDescent="0.15">
      <c r="A189" s="113"/>
      <c r="B189" s="113"/>
      <c r="C189" s="113"/>
      <c r="D189" s="113"/>
      <c r="E189" s="114"/>
      <c r="F189" s="115"/>
      <c r="G189" s="114"/>
      <c r="H189" s="115"/>
      <c r="I189" s="114"/>
      <c r="J189" s="115"/>
      <c r="K189" s="114"/>
      <c r="L189" s="115"/>
      <c r="M189" s="113"/>
    </row>
    <row r="190" spans="1:13" ht="20.45" customHeight="1" x14ac:dyDescent="0.15">
      <c r="A190" s="113"/>
      <c r="B190" s="113"/>
      <c r="C190" s="113"/>
      <c r="D190" s="113"/>
      <c r="E190" s="114"/>
      <c r="F190" s="115"/>
      <c r="G190" s="114"/>
      <c r="H190" s="115"/>
      <c r="I190" s="114"/>
      <c r="J190" s="115"/>
      <c r="K190" s="114"/>
      <c r="L190" s="115"/>
      <c r="M190" s="113"/>
    </row>
    <row r="191" spans="1:13" ht="20.45" customHeight="1" x14ac:dyDescent="0.15">
      <c r="A191" s="113"/>
      <c r="B191" s="113"/>
      <c r="C191" s="113"/>
      <c r="D191" s="113"/>
      <c r="E191" s="114"/>
      <c r="F191" s="115"/>
      <c r="G191" s="114"/>
      <c r="H191" s="115"/>
      <c r="I191" s="114"/>
      <c r="J191" s="115"/>
      <c r="K191" s="114"/>
      <c r="L191" s="115"/>
      <c r="M191" s="113"/>
    </row>
    <row r="192" spans="1:13" ht="20.45" customHeight="1" x14ac:dyDescent="0.15">
      <c r="A192" s="113"/>
      <c r="B192" s="113"/>
      <c r="C192" s="113"/>
      <c r="D192" s="113"/>
      <c r="E192" s="114"/>
      <c r="F192" s="115"/>
      <c r="G192" s="114"/>
      <c r="H192" s="115"/>
      <c r="I192" s="114"/>
      <c r="J192" s="115"/>
      <c r="K192" s="114"/>
      <c r="L192" s="115"/>
      <c r="M192" s="113"/>
    </row>
    <row r="193" spans="1:13" ht="20.45" customHeight="1" x14ac:dyDescent="0.15">
      <c r="A193" s="113"/>
      <c r="B193" s="113"/>
      <c r="C193" s="113"/>
      <c r="D193" s="113"/>
      <c r="E193" s="114"/>
      <c r="F193" s="115"/>
      <c r="G193" s="114"/>
      <c r="H193" s="115"/>
      <c r="I193" s="114"/>
      <c r="J193" s="115"/>
      <c r="K193" s="114"/>
      <c r="L193" s="115"/>
      <c r="M193" s="113"/>
    </row>
    <row r="194" spans="1:13" ht="20.45" customHeight="1" x14ac:dyDescent="0.15">
      <c r="A194" s="113"/>
      <c r="B194" s="113"/>
      <c r="C194" s="113"/>
      <c r="D194" s="113"/>
      <c r="E194" s="114"/>
      <c r="F194" s="115"/>
      <c r="G194" s="114"/>
      <c r="H194" s="115"/>
      <c r="I194" s="114"/>
      <c r="J194" s="115"/>
      <c r="K194" s="114"/>
      <c r="L194" s="115"/>
      <c r="M194" s="113"/>
    </row>
    <row r="195" spans="1:13" ht="20.45" customHeight="1" x14ac:dyDescent="0.15">
      <c r="A195" s="113"/>
      <c r="B195" s="113"/>
      <c r="C195" s="113"/>
      <c r="D195" s="113"/>
      <c r="E195" s="114"/>
      <c r="F195" s="115"/>
      <c r="G195" s="114"/>
      <c r="H195" s="115"/>
      <c r="I195" s="114"/>
      <c r="J195" s="115"/>
      <c r="K195" s="114"/>
      <c r="L195" s="115"/>
      <c r="M195" s="113"/>
    </row>
    <row r="196" spans="1:13" ht="20.45" customHeight="1" x14ac:dyDescent="0.15">
      <c r="A196" s="113"/>
      <c r="B196" s="113"/>
      <c r="C196" s="113"/>
      <c r="D196" s="113"/>
      <c r="E196" s="114"/>
      <c r="F196" s="115"/>
      <c r="G196" s="114"/>
      <c r="H196" s="115"/>
      <c r="I196" s="114"/>
      <c r="J196" s="115"/>
      <c r="K196" s="114"/>
      <c r="L196" s="115"/>
      <c r="M196" s="113"/>
    </row>
    <row r="197" spans="1:13" ht="20.45" customHeight="1" x14ac:dyDescent="0.15">
      <c r="A197" s="113"/>
      <c r="B197" s="113"/>
      <c r="C197" s="113"/>
      <c r="D197" s="113"/>
      <c r="E197" s="114"/>
      <c r="F197" s="115"/>
      <c r="G197" s="114"/>
      <c r="H197" s="115"/>
      <c r="I197" s="114"/>
      <c r="J197" s="115"/>
      <c r="K197" s="114"/>
      <c r="L197" s="115"/>
      <c r="M197" s="113"/>
    </row>
    <row r="198" spans="1:13" ht="20.45" customHeight="1" x14ac:dyDescent="0.15">
      <c r="A198" s="113"/>
      <c r="B198" s="113"/>
      <c r="C198" s="113"/>
      <c r="D198" s="113"/>
      <c r="E198" s="114"/>
      <c r="F198" s="115"/>
      <c r="G198" s="114"/>
      <c r="H198" s="115"/>
      <c r="I198" s="114"/>
      <c r="J198" s="115"/>
      <c r="K198" s="114"/>
      <c r="L198" s="115"/>
      <c r="M198" s="113"/>
    </row>
    <row r="199" spans="1:13" ht="20.45" customHeight="1" x14ac:dyDescent="0.15">
      <c r="A199" s="113"/>
      <c r="B199" s="113"/>
      <c r="C199" s="113"/>
      <c r="D199" s="113"/>
      <c r="E199" s="114"/>
      <c r="F199" s="115"/>
      <c r="G199" s="114"/>
      <c r="H199" s="115"/>
      <c r="I199" s="114"/>
      <c r="J199" s="115"/>
      <c r="K199" s="114"/>
      <c r="L199" s="115"/>
      <c r="M199" s="113"/>
    </row>
    <row r="200" spans="1:13" ht="20.45" customHeight="1" x14ac:dyDescent="0.15">
      <c r="A200" s="113"/>
      <c r="B200" s="113"/>
      <c r="C200" s="113"/>
      <c r="D200" s="113"/>
      <c r="E200" s="114"/>
      <c r="F200" s="115"/>
      <c r="G200" s="114"/>
      <c r="H200" s="115"/>
      <c r="I200" s="114"/>
      <c r="J200" s="115"/>
      <c r="K200" s="114"/>
      <c r="L200" s="115"/>
      <c r="M200" s="113"/>
    </row>
    <row r="201" spans="1:13" ht="20.45" customHeight="1" x14ac:dyDescent="0.15">
      <c r="A201" s="113"/>
      <c r="B201" s="113"/>
      <c r="C201" s="113"/>
      <c r="D201" s="113"/>
      <c r="E201" s="114"/>
      <c r="F201" s="115"/>
      <c r="G201" s="114"/>
      <c r="H201" s="115"/>
      <c r="I201" s="114"/>
      <c r="J201" s="115"/>
      <c r="K201" s="114"/>
      <c r="L201" s="115"/>
      <c r="M201" s="113"/>
    </row>
    <row r="202" spans="1:13" ht="20.45" customHeight="1" x14ac:dyDescent="0.15">
      <c r="A202" s="113"/>
      <c r="B202" s="113"/>
      <c r="C202" s="113"/>
      <c r="D202" s="113"/>
      <c r="E202" s="114"/>
      <c r="F202" s="115"/>
      <c r="G202" s="114"/>
      <c r="H202" s="115"/>
      <c r="I202" s="114"/>
      <c r="J202" s="115"/>
      <c r="K202" s="114"/>
      <c r="L202" s="115"/>
      <c r="M202" s="113"/>
    </row>
    <row r="203" spans="1:13" ht="20.45" customHeight="1" x14ac:dyDescent="0.15">
      <c r="A203" s="113"/>
      <c r="B203" s="113"/>
      <c r="C203" s="113"/>
      <c r="D203" s="113"/>
      <c r="E203" s="114"/>
      <c r="F203" s="115"/>
      <c r="G203" s="114"/>
      <c r="H203" s="115"/>
      <c r="I203" s="114"/>
      <c r="J203" s="115"/>
      <c r="K203" s="114"/>
      <c r="L203" s="115"/>
      <c r="M203" s="113"/>
    </row>
    <row r="204" spans="1:13" ht="20.45" customHeight="1" x14ac:dyDescent="0.15">
      <c r="A204" s="113"/>
      <c r="B204" s="113"/>
      <c r="C204" s="113"/>
      <c r="D204" s="113"/>
      <c r="E204" s="114"/>
      <c r="F204" s="115"/>
      <c r="G204" s="114"/>
      <c r="H204" s="115"/>
      <c r="I204" s="114"/>
      <c r="J204" s="115"/>
      <c r="K204" s="114"/>
      <c r="L204" s="115"/>
      <c r="M204" s="113"/>
    </row>
    <row r="205" spans="1:13" ht="20.45" customHeight="1" x14ac:dyDescent="0.15">
      <c r="A205" s="113"/>
      <c r="B205" s="113"/>
      <c r="C205" s="113"/>
      <c r="D205" s="113"/>
      <c r="E205" s="114"/>
      <c r="F205" s="115"/>
      <c r="G205" s="114"/>
      <c r="H205" s="115"/>
      <c r="I205" s="114"/>
      <c r="J205" s="115"/>
      <c r="K205" s="114"/>
      <c r="L205" s="115"/>
      <c r="M205" s="113"/>
    </row>
    <row r="206" spans="1:13" ht="20.45" customHeight="1" x14ac:dyDescent="0.15">
      <c r="A206" s="113"/>
      <c r="B206" s="113"/>
      <c r="C206" s="113"/>
      <c r="D206" s="113"/>
      <c r="E206" s="114"/>
      <c r="F206" s="115"/>
      <c r="G206" s="114"/>
      <c r="H206" s="115"/>
      <c r="I206" s="114"/>
      <c r="J206" s="115"/>
      <c r="K206" s="114"/>
      <c r="L206" s="115"/>
      <c r="M206" s="113"/>
    </row>
    <row r="207" spans="1:13" ht="20.45" customHeight="1" x14ac:dyDescent="0.15">
      <c r="A207" s="113"/>
      <c r="B207" s="113"/>
      <c r="C207" s="113"/>
      <c r="D207" s="113"/>
      <c r="E207" s="114"/>
      <c r="F207" s="115"/>
      <c r="G207" s="114"/>
      <c r="H207" s="115"/>
      <c r="I207" s="114"/>
      <c r="J207" s="115"/>
      <c r="K207" s="114"/>
      <c r="L207" s="115"/>
      <c r="M207" s="113"/>
    </row>
    <row r="208" spans="1:13" ht="20.45" customHeight="1" x14ac:dyDescent="0.15">
      <c r="A208" s="113"/>
      <c r="B208" s="113"/>
      <c r="C208" s="113"/>
      <c r="D208" s="113"/>
      <c r="E208" s="114"/>
      <c r="F208" s="115"/>
      <c r="G208" s="114"/>
      <c r="H208" s="115"/>
      <c r="I208" s="114"/>
      <c r="J208" s="115"/>
      <c r="K208" s="114"/>
      <c r="L208" s="115"/>
      <c r="M208" s="113"/>
    </row>
    <row r="209" spans="1:13" ht="20.45" customHeight="1" x14ac:dyDescent="0.15">
      <c r="A209" s="113"/>
      <c r="B209" s="113"/>
      <c r="C209" s="113"/>
      <c r="D209" s="113"/>
      <c r="E209" s="114"/>
      <c r="F209" s="115"/>
      <c r="G209" s="114"/>
      <c r="H209" s="115"/>
      <c r="I209" s="114"/>
      <c r="J209" s="115"/>
      <c r="K209" s="114"/>
      <c r="L209" s="115"/>
      <c r="M209" s="113"/>
    </row>
    <row r="210" spans="1:13" ht="20.45" customHeight="1" x14ac:dyDescent="0.15">
      <c r="A210" s="113"/>
      <c r="B210" s="113"/>
      <c r="C210" s="113"/>
      <c r="D210" s="113"/>
      <c r="E210" s="114"/>
      <c r="F210" s="115"/>
      <c r="G210" s="114"/>
      <c r="H210" s="115"/>
      <c r="I210" s="114"/>
      <c r="J210" s="115"/>
      <c r="K210" s="114"/>
      <c r="L210" s="115"/>
      <c r="M210" s="113"/>
    </row>
    <row r="211" spans="1:13" ht="20.45" customHeight="1" x14ac:dyDescent="0.15">
      <c r="A211" s="113"/>
      <c r="B211" s="113"/>
      <c r="C211" s="113"/>
      <c r="D211" s="113"/>
      <c r="E211" s="114"/>
      <c r="F211" s="115"/>
      <c r="G211" s="114"/>
      <c r="H211" s="115"/>
      <c r="I211" s="114"/>
      <c r="J211" s="115"/>
      <c r="K211" s="114"/>
      <c r="L211" s="115"/>
      <c r="M211" s="113"/>
    </row>
    <row r="212" spans="1:13" ht="20.45" customHeight="1" x14ac:dyDescent="0.15">
      <c r="A212" s="113"/>
      <c r="B212" s="113"/>
      <c r="C212" s="113"/>
      <c r="D212" s="113"/>
      <c r="E212" s="114"/>
      <c r="F212" s="115"/>
      <c r="G212" s="114"/>
      <c r="H212" s="115"/>
      <c r="I212" s="114"/>
      <c r="J212" s="115"/>
      <c r="K212" s="114"/>
      <c r="L212" s="115"/>
      <c r="M212" s="113"/>
    </row>
    <row r="213" spans="1:13" ht="20.45" customHeight="1" x14ac:dyDescent="0.15">
      <c r="A213" s="113"/>
      <c r="B213" s="113"/>
      <c r="C213" s="113"/>
      <c r="D213" s="113"/>
      <c r="E213" s="114"/>
      <c r="F213" s="115"/>
      <c r="G213" s="114"/>
      <c r="H213" s="115"/>
      <c r="I213" s="114"/>
      <c r="J213" s="115"/>
      <c r="K213" s="114"/>
      <c r="L213" s="115"/>
      <c r="M213" s="113"/>
    </row>
    <row r="214" spans="1:13" ht="20.45" customHeight="1" x14ac:dyDescent="0.15">
      <c r="A214" s="113"/>
      <c r="B214" s="113"/>
      <c r="C214" s="113"/>
      <c r="D214" s="113"/>
      <c r="E214" s="114"/>
      <c r="F214" s="115"/>
      <c r="G214" s="114"/>
      <c r="H214" s="115"/>
      <c r="I214" s="114"/>
      <c r="J214" s="115"/>
      <c r="K214" s="114"/>
      <c r="L214" s="115"/>
      <c r="M214" s="113"/>
    </row>
    <row r="215" spans="1:13" ht="20.45" customHeight="1" x14ac:dyDescent="0.15">
      <c r="A215" s="113"/>
      <c r="B215" s="113"/>
      <c r="C215" s="113"/>
      <c r="D215" s="113"/>
      <c r="E215" s="114"/>
      <c r="F215" s="115"/>
      <c r="G215" s="114"/>
      <c r="H215" s="115"/>
      <c r="I215" s="114"/>
      <c r="J215" s="115"/>
      <c r="K215" s="114"/>
      <c r="L215" s="115"/>
      <c r="M215" s="113"/>
    </row>
    <row r="216" spans="1:13" ht="20.45" customHeight="1" x14ac:dyDescent="0.15">
      <c r="A216" s="113"/>
      <c r="B216" s="113"/>
      <c r="C216" s="113"/>
      <c r="D216" s="113"/>
      <c r="E216" s="114"/>
      <c r="F216" s="115"/>
      <c r="G216" s="114"/>
      <c r="H216" s="115"/>
      <c r="I216" s="114"/>
      <c r="J216" s="115"/>
      <c r="K216" s="114"/>
      <c r="L216" s="115"/>
      <c r="M216" s="113"/>
    </row>
    <row r="217" spans="1:13" ht="20.45" customHeight="1" x14ac:dyDescent="0.15">
      <c r="A217" s="113"/>
      <c r="B217" s="113"/>
      <c r="C217" s="113"/>
      <c r="D217" s="113"/>
      <c r="E217" s="114"/>
      <c r="F217" s="115"/>
      <c r="G217" s="114"/>
      <c r="H217" s="115"/>
      <c r="I217" s="114"/>
      <c r="J217" s="115"/>
      <c r="K217" s="114"/>
      <c r="L217" s="115"/>
      <c r="M217" s="113"/>
    </row>
    <row r="218" spans="1:13" ht="20.45" customHeight="1" x14ac:dyDescent="0.15">
      <c r="A218" s="113"/>
      <c r="B218" s="113"/>
      <c r="C218" s="113"/>
      <c r="D218" s="113"/>
      <c r="E218" s="114"/>
      <c r="F218" s="115"/>
      <c r="G218" s="114"/>
      <c r="H218" s="115"/>
      <c r="I218" s="114"/>
      <c r="J218" s="115"/>
      <c r="K218" s="114"/>
      <c r="L218" s="115"/>
      <c r="M218" s="113"/>
    </row>
    <row r="219" spans="1:13" ht="20.45" customHeight="1" x14ac:dyDescent="0.15">
      <c r="A219" s="113"/>
      <c r="B219" s="113"/>
      <c r="C219" s="113"/>
      <c r="D219" s="113"/>
      <c r="E219" s="114"/>
      <c r="F219" s="115"/>
      <c r="G219" s="114"/>
      <c r="H219" s="115"/>
      <c r="I219" s="114"/>
      <c r="J219" s="115"/>
      <c r="K219" s="114"/>
      <c r="L219" s="115"/>
      <c r="M219" s="113"/>
    </row>
    <row r="220" spans="1:13" ht="20.45" customHeight="1" x14ac:dyDescent="0.15">
      <c r="A220" s="113"/>
      <c r="B220" s="113"/>
      <c r="C220" s="113"/>
      <c r="D220" s="113"/>
      <c r="E220" s="114"/>
      <c r="F220" s="115"/>
      <c r="G220" s="114"/>
      <c r="H220" s="115"/>
      <c r="I220" s="114"/>
      <c r="J220" s="115"/>
      <c r="K220" s="114"/>
      <c r="L220" s="115"/>
      <c r="M220" s="113"/>
    </row>
    <row r="221" spans="1:13" ht="20.45" customHeight="1" x14ac:dyDescent="0.15">
      <c r="A221" s="113"/>
      <c r="B221" s="113"/>
      <c r="C221" s="113"/>
      <c r="D221" s="113"/>
      <c r="E221" s="114"/>
      <c r="F221" s="115"/>
      <c r="G221" s="114"/>
      <c r="H221" s="115"/>
      <c r="I221" s="114"/>
      <c r="J221" s="115"/>
      <c r="K221" s="114"/>
      <c r="L221" s="115"/>
      <c r="M221" s="113"/>
    </row>
    <row r="222" spans="1:13" ht="20.45" customHeight="1" x14ac:dyDescent="0.15">
      <c r="A222" s="113"/>
      <c r="B222" s="113"/>
      <c r="C222" s="113"/>
      <c r="D222" s="113"/>
      <c r="E222" s="114"/>
      <c r="F222" s="115"/>
      <c r="G222" s="114"/>
      <c r="H222" s="115"/>
      <c r="I222" s="114"/>
      <c r="J222" s="115"/>
      <c r="K222" s="114"/>
      <c r="L222" s="115"/>
      <c r="M222" s="113"/>
    </row>
    <row r="223" spans="1:13" ht="20.45" customHeight="1" x14ac:dyDescent="0.15">
      <c r="A223" s="113"/>
      <c r="B223" s="113"/>
      <c r="C223" s="113"/>
      <c r="D223" s="113"/>
      <c r="E223" s="114"/>
      <c r="F223" s="115"/>
      <c r="G223" s="114"/>
      <c r="H223" s="115"/>
      <c r="I223" s="114"/>
      <c r="J223" s="115"/>
      <c r="K223" s="114"/>
      <c r="L223" s="115"/>
      <c r="M223" s="113"/>
    </row>
    <row r="224" spans="1:13" ht="20.45" customHeight="1" x14ac:dyDescent="0.15">
      <c r="A224" s="113"/>
      <c r="B224" s="113"/>
      <c r="C224" s="113"/>
      <c r="D224" s="113"/>
      <c r="E224" s="114"/>
      <c r="F224" s="115"/>
      <c r="G224" s="114"/>
      <c r="H224" s="115"/>
      <c r="I224" s="114"/>
      <c r="J224" s="115"/>
      <c r="K224" s="114"/>
      <c r="L224" s="115"/>
      <c r="M224" s="113"/>
    </row>
    <row r="225" spans="1:13" ht="20.45" customHeight="1" x14ac:dyDescent="0.15">
      <c r="A225" s="113"/>
      <c r="B225" s="113"/>
      <c r="C225" s="113"/>
      <c r="D225" s="113"/>
      <c r="E225" s="114"/>
      <c r="F225" s="115"/>
      <c r="G225" s="114"/>
      <c r="H225" s="115"/>
      <c r="I225" s="114"/>
      <c r="J225" s="115"/>
      <c r="K225" s="114"/>
      <c r="L225" s="115"/>
      <c r="M225" s="113"/>
    </row>
    <row r="226" spans="1:13" ht="20.45" customHeight="1" x14ac:dyDescent="0.15">
      <c r="A226" s="113"/>
      <c r="B226" s="113"/>
      <c r="C226" s="113"/>
      <c r="D226" s="113"/>
      <c r="E226" s="114"/>
      <c r="F226" s="115"/>
      <c r="G226" s="114"/>
      <c r="H226" s="115"/>
      <c r="I226" s="114"/>
      <c r="J226" s="115"/>
      <c r="K226" s="114"/>
      <c r="L226" s="115"/>
      <c r="M226" s="113"/>
    </row>
    <row r="227" spans="1:13" ht="20.45" customHeight="1" x14ac:dyDescent="0.15">
      <c r="A227" s="113"/>
      <c r="B227" s="113"/>
      <c r="C227" s="113"/>
      <c r="D227" s="113"/>
      <c r="E227" s="114"/>
      <c r="F227" s="115"/>
      <c r="G227" s="114"/>
      <c r="H227" s="115"/>
      <c r="I227" s="114"/>
      <c r="J227" s="115"/>
      <c r="K227" s="114"/>
      <c r="L227" s="115"/>
      <c r="M227" s="113"/>
    </row>
    <row r="228" spans="1:13" ht="20.45" customHeight="1" x14ac:dyDescent="0.15">
      <c r="A228" s="113"/>
      <c r="B228" s="113"/>
      <c r="C228" s="113"/>
      <c r="D228" s="113"/>
      <c r="E228" s="114"/>
      <c r="F228" s="115"/>
      <c r="G228" s="114"/>
      <c r="H228" s="115"/>
      <c r="I228" s="114"/>
      <c r="J228" s="115"/>
      <c r="K228" s="114"/>
      <c r="L228" s="115"/>
      <c r="M228" s="113"/>
    </row>
    <row r="229" spans="1:13" ht="20.45" customHeight="1" x14ac:dyDescent="0.15">
      <c r="A229" s="113"/>
      <c r="B229" s="113"/>
      <c r="C229" s="113"/>
      <c r="D229" s="113"/>
      <c r="E229" s="114"/>
      <c r="F229" s="115"/>
      <c r="G229" s="114"/>
      <c r="H229" s="115"/>
      <c r="I229" s="114"/>
      <c r="J229" s="115"/>
      <c r="K229" s="114"/>
      <c r="L229" s="115"/>
      <c r="M229" s="113"/>
    </row>
    <row r="230" spans="1:13" ht="20.45" customHeight="1" x14ac:dyDescent="0.15">
      <c r="A230" s="113"/>
      <c r="B230" s="113"/>
      <c r="C230" s="113"/>
      <c r="D230" s="113"/>
      <c r="E230" s="114"/>
      <c r="F230" s="115"/>
      <c r="G230" s="114"/>
      <c r="H230" s="115"/>
      <c r="I230" s="114"/>
      <c r="J230" s="115"/>
      <c r="K230" s="114"/>
      <c r="L230" s="115"/>
      <c r="M230" s="113"/>
    </row>
    <row r="231" spans="1:13" ht="20.45" customHeight="1" x14ac:dyDescent="0.15">
      <c r="A231" s="113"/>
      <c r="B231" s="113"/>
      <c r="C231" s="113"/>
      <c r="D231" s="113"/>
      <c r="E231" s="114"/>
      <c r="F231" s="115"/>
      <c r="G231" s="114"/>
      <c r="H231" s="115"/>
      <c r="I231" s="114"/>
      <c r="J231" s="115"/>
      <c r="K231" s="114"/>
      <c r="L231" s="115"/>
      <c r="M231" s="113"/>
    </row>
    <row r="232" spans="1:13" ht="20.45" customHeight="1" x14ac:dyDescent="0.15">
      <c r="A232" s="113"/>
      <c r="B232" s="113"/>
      <c r="C232" s="113"/>
      <c r="D232" s="113"/>
      <c r="E232" s="114"/>
      <c r="F232" s="115"/>
      <c r="G232" s="114"/>
      <c r="H232" s="115"/>
      <c r="I232" s="114"/>
      <c r="J232" s="115"/>
      <c r="K232" s="114"/>
      <c r="L232" s="115"/>
      <c r="M232" s="113"/>
    </row>
    <row r="233" spans="1:13" ht="20.45" customHeight="1" x14ac:dyDescent="0.15">
      <c r="A233" s="113"/>
      <c r="B233" s="113"/>
      <c r="C233" s="113"/>
      <c r="D233" s="113"/>
      <c r="E233" s="114"/>
      <c r="F233" s="115"/>
      <c r="G233" s="114"/>
      <c r="H233" s="115"/>
      <c r="I233" s="114"/>
      <c r="J233" s="115"/>
      <c r="K233" s="114"/>
      <c r="L233" s="115"/>
      <c r="M233" s="113"/>
    </row>
    <row r="234" spans="1:13" ht="20.45" customHeight="1" x14ac:dyDescent="0.15">
      <c r="A234" s="113"/>
      <c r="B234" s="113"/>
      <c r="C234" s="113"/>
      <c r="D234" s="113"/>
      <c r="E234" s="114"/>
      <c r="F234" s="115"/>
      <c r="G234" s="114"/>
      <c r="H234" s="115"/>
      <c r="I234" s="114"/>
      <c r="J234" s="115"/>
      <c r="K234" s="114"/>
      <c r="L234" s="115"/>
      <c r="M234" s="113"/>
    </row>
    <row r="235" spans="1:13" ht="20.45" customHeight="1" x14ac:dyDescent="0.15">
      <c r="A235" s="113"/>
      <c r="B235" s="113"/>
      <c r="C235" s="113"/>
      <c r="D235" s="113"/>
      <c r="E235" s="114"/>
      <c r="F235" s="115"/>
      <c r="G235" s="114"/>
      <c r="H235" s="115"/>
      <c r="I235" s="114"/>
      <c r="J235" s="115"/>
      <c r="K235" s="114"/>
      <c r="L235" s="115"/>
      <c r="M235" s="113"/>
    </row>
    <row r="236" spans="1:13" ht="20.45" customHeight="1" x14ac:dyDescent="0.15">
      <c r="A236" s="113"/>
      <c r="B236" s="113"/>
      <c r="C236" s="113"/>
      <c r="D236" s="113"/>
      <c r="E236" s="114"/>
      <c r="F236" s="115"/>
      <c r="G236" s="114"/>
      <c r="H236" s="115"/>
      <c r="I236" s="114"/>
      <c r="J236" s="115"/>
      <c r="K236" s="114"/>
      <c r="L236" s="115"/>
      <c r="M236" s="113"/>
    </row>
    <row r="237" spans="1:13" ht="20.45" customHeight="1" x14ac:dyDescent="0.15">
      <c r="A237" s="113"/>
      <c r="B237" s="113"/>
      <c r="C237" s="113"/>
      <c r="D237" s="113"/>
      <c r="E237" s="114"/>
      <c r="F237" s="115"/>
      <c r="G237" s="114"/>
      <c r="H237" s="115"/>
      <c r="I237" s="114"/>
      <c r="J237" s="115"/>
      <c r="K237" s="114"/>
      <c r="L237" s="115"/>
      <c r="M237" s="113"/>
    </row>
    <row r="238" spans="1:13" ht="20.45" customHeight="1" x14ac:dyDescent="0.15">
      <c r="A238" s="113"/>
      <c r="B238" s="113"/>
      <c r="C238" s="113"/>
      <c r="D238" s="113"/>
      <c r="E238" s="114"/>
      <c r="F238" s="115"/>
      <c r="G238" s="114"/>
      <c r="H238" s="115"/>
      <c r="I238" s="114"/>
      <c r="J238" s="115"/>
      <c r="K238" s="114"/>
      <c r="L238" s="115"/>
      <c r="M238" s="113"/>
    </row>
    <row r="239" spans="1:13" ht="20.45" customHeight="1" x14ac:dyDescent="0.15">
      <c r="A239" s="113"/>
      <c r="B239" s="113"/>
      <c r="C239" s="113"/>
      <c r="D239" s="113"/>
      <c r="E239" s="114"/>
      <c r="F239" s="115"/>
      <c r="G239" s="114"/>
      <c r="H239" s="115"/>
      <c r="I239" s="114"/>
      <c r="J239" s="115"/>
      <c r="K239" s="114"/>
      <c r="L239" s="115"/>
      <c r="M239" s="113"/>
    </row>
    <row r="240" spans="1:13" ht="20.45" customHeight="1" x14ac:dyDescent="0.15">
      <c r="A240" s="113"/>
      <c r="B240" s="113"/>
      <c r="C240" s="113"/>
      <c r="D240" s="113"/>
      <c r="E240" s="114"/>
      <c r="F240" s="115"/>
      <c r="G240" s="114"/>
      <c r="H240" s="115"/>
      <c r="I240" s="114"/>
      <c r="J240" s="115"/>
      <c r="K240" s="114"/>
      <c r="L240" s="115"/>
      <c r="M240" s="113"/>
    </row>
    <row r="241" spans="1:13" ht="20.45" customHeight="1" x14ac:dyDescent="0.15">
      <c r="A241" s="113"/>
      <c r="B241" s="113"/>
      <c r="C241" s="113"/>
      <c r="D241" s="113"/>
      <c r="E241" s="114"/>
      <c r="F241" s="115"/>
      <c r="G241" s="114"/>
      <c r="H241" s="115"/>
      <c r="I241" s="114"/>
      <c r="J241" s="115"/>
      <c r="K241" s="114"/>
      <c r="L241" s="115"/>
      <c r="M241" s="113"/>
    </row>
    <row r="242" spans="1:13" ht="20.45" customHeight="1" x14ac:dyDescent="0.15">
      <c r="A242" s="113"/>
      <c r="B242" s="113"/>
      <c r="C242" s="113"/>
      <c r="D242" s="113"/>
      <c r="E242" s="114"/>
      <c r="F242" s="115"/>
      <c r="G242" s="114"/>
      <c r="H242" s="115"/>
      <c r="I242" s="114"/>
      <c r="J242" s="115"/>
      <c r="K242" s="114"/>
      <c r="L242" s="115"/>
      <c r="M242" s="113"/>
    </row>
    <row r="243" spans="1:13" ht="20.45" customHeight="1" x14ac:dyDescent="0.15">
      <c r="A243" s="113"/>
      <c r="B243" s="113"/>
      <c r="C243" s="113"/>
      <c r="D243" s="113"/>
      <c r="E243" s="114"/>
      <c r="F243" s="115"/>
      <c r="G243" s="114"/>
      <c r="H243" s="115"/>
      <c r="I243" s="114"/>
      <c r="J243" s="115"/>
      <c r="K243" s="114"/>
      <c r="L243" s="115"/>
      <c r="M243" s="113"/>
    </row>
    <row r="244" spans="1:13" ht="20.45" customHeight="1" x14ac:dyDescent="0.15">
      <c r="A244" s="113"/>
      <c r="B244" s="113"/>
      <c r="C244" s="113"/>
      <c r="D244" s="113"/>
      <c r="E244" s="114"/>
      <c r="F244" s="115"/>
      <c r="G244" s="114"/>
      <c r="H244" s="115"/>
      <c r="I244" s="114"/>
      <c r="J244" s="115"/>
      <c r="K244" s="114"/>
      <c r="L244" s="115"/>
      <c r="M244" s="113"/>
    </row>
    <row r="245" spans="1:13" ht="20.45" customHeight="1" x14ac:dyDescent="0.15">
      <c r="A245" s="113"/>
      <c r="B245" s="113"/>
      <c r="C245" s="113"/>
      <c r="D245" s="113"/>
      <c r="E245" s="114"/>
      <c r="F245" s="115"/>
      <c r="G245" s="114"/>
      <c r="H245" s="115"/>
      <c r="I245" s="114"/>
      <c r="J245" s="115"/>
      <c r="K245" s="114"/>
      <c r="L245" s="115"/>
      <c r="M245" s="113"/>
    </row>
    <row r="246" spans="1:13" ht="20.45" customHeight="1" x14ac:dyDescent="0.15">
      <c r="A246" s="113"/>
      <c r="B246" s="113"/>
      <c r="C246" s="113"/>
      <c r="D246" s="113"/>
      <c r="E246" s="114"/>
      <c r="F246" s="115"/>
      <c r="G246" s="114"/>
      <c r="H246" s="115"/>
      <c r="I246" s="114"/>
      <c r="J246" s="115"/>
      <c r="K246" s="114"/>
      <c r="L246" s="115"/>
      <c r="M246" s="113"/>
    </row>
    <row r="247" spans="1:13" ht="20.45" customHeight="1" x14ac:dyDescent="0.15">
      <c r="A247" s="113"/>
      <c r="B247" s="113"/>
      <c r="C247" s="113"/>
      <c r="D247" s="113"/>
      <c r="E247" s="114"/>
      <c r="F247" s="115"/>
      <c r="G247" s="114"/>
      <c r="H247" s="115"/>
      <c r="I247" s="114"/>
      <c r="J247" s="115"/>
      <c r="K247" s="114"/>
      <c r="L247" s="115"/>
      <c r="M247" s="113"/>
    </row>
    <row r="248" spans="1:13" ht="20.45" customHeight="1" x14ac:dyDescent="0.15">
      <c r="A248" s="113"/>
      <c r="B248" s="113"/>
      <c r="C248" s="113"/>
      <c r="D248" s="113"/>
      <c r="E248" s="114"/>
      <c r="F248" s="115"/>
      <c r="G248" s="114"/>
      <c r="H248" s="115"/>
      <c r="I248" s="114"/>
      <c r="J248" s="115"/>
      <c r="K248" s="114"/>
      <c r="L248" s="115"/>
      <c r="M248" s="113"/>
    </row>
    <row r="249" spans="1:13" ht="20.45" customHeight="1" x14ac:dyDescent="0.15">
      <c r="A249" s="113"/>
      <c r="B249" s="113"/>
      <c r="C249" s="113"/>
      <c r="D249" s="113"/>
      <c r="E249" s="114"/>
      <c r="F249" s="115"/>
      <c r="G249" s="114"/>
      <c r="H249" s="115"/>
      <c r="I249" s="114"/>
      <c r="J249" s="115"/>
      <c r="K249" s="114"/>
      <c r="L249" s="115"/>
      <c r="M249" s="113"/>
    </row>
    <row r="250" spans="1:13" ht="20.45" customHeight="1" x14ac:dyDescent="0.15">
      <c r="A250" s="113"/>
      <c r="B250" s="113"/>
      <c r="C250" s="113"/>
      <c r="D250" s="113"/>
      <c r="E250" s="114"/>
      <c r="F250" s="115"/>
      <c r="G250" s="114"/>
      <c r="H250" s="115"/>
      <c r="I250" s="114"/>
      <c r="J250" s="115"/>
      <c r="K250" s="114"/>
      <c r="L250" s="115"/>
      <c r="M250" s="113"/>
    </row>
    <row r="251" spans="1:13" ht="20.45" customHeight="1" x14ac:dyDescent="0.15">
      <c r="A251" s="113"/>
      <c r="B251" s="113"/>
      <c r="C251" s="113"/>
      <c r="D251" s="113"/>
      <c r="E251" s="114"/>
      <c r="F251" s="115"/>
      <c r="G251" s="114"/>
      <c r="H251" s="115"/>
      <c r="I251" s="114"/>
      <c r="J251" s="115"/>
      <c r="K251" s="114"/>
      <c r="L251" s="115"/>
      <c r="M251" s="113"/>
    </row>
    <row r="252" spans="1:13" ht="20.45" customHeight="1" x14ac:dyDescent="0.15">
      <c r="A252" s="113"/>
      <c r="B252" s="113"/>
      <c r="C252" s="113"/>
      <c r="D252" s="113"/>
      <c r="E252" s="114"/>
      <c r="F252" s="115"/>
      <c r="G252" s="114"/>
      <c r="H252" s="115"/>
      <c r="I252" s="114"/>
      <c r="J252" s="115"/>
      <c r="K252" s="114"/>
      <c r="L252" s="115"/>
      <c r="M252" s="113"/>
    </row>
  </sheetData>
  <mergeCells count="2">
    <mergeCell ref="A3:A4"/>
    <mergeCell ref="B3:B4"/>
  </mergeCells>
  <phoneticPr fontId="2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85" orientation="landscape" blackAndWhite="1" horizontalDpi="300" verticalDpi="300" r:id="rId1"/>
  <headerFooter alignWithMargins="0"/>
  <rowBreaks count="1" manualBreakCount="1">
    <brk id="27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634B-B7D2-47D3-88AD-5C8365B064C3}">
  <sheetPr>
    <tabColor rgb="FFFF0000"/>
    <pageSetUpPr fitToPage="1"/>
  </sheetPr>
  <dimension ref="A1:P26"/>
  <sheetViews>
    <sheetView tabSelected="1" zoomScaleNormal="100" zoomScaleSheetLayoutView="75" workbookViewId="0">
      <selection activeCell="V11" sqref="V11"/>
    </sheetView>
  </sheetViews>
  <sheetFormatPr defaultColWidth="8.75" defaultRowHeight="13.5" x14ac:dyDescent="0.15"/>
  <cols>
    <col min="1" max="1" width="3" style="34" bestFit="1" customWidth="1"/>
    <col min="2" max="2" width="8.5" style="34" customWidth="1"/>
    <col min="3" max="3" width="14.5" style="34" customWidth="1"/>
    <col min="4" max="4" width="8.5" style="34" customWidth="1"/>
    <col min="5" max="5" width="14.5" style="34" customWidth="1"/>
    <col min="6" max="7" width="10.5" style="34" customWidth="1"/>
    <col min="8" max="8" width="15.5" style="34" customWidth="1"/>
    <col min="9" max="9" width="8.5" style="34" customWidth="1"/>
    <col min="10" max="10" width="3.5" style="34" customWidth="1"/>
    <col min="11" max="11" width="7.75" style="34" customWidth="1"/>
    <col min="12" max="12" width="7.5" style="34" customWidth="1"/>
    <col min="13" max="13" width="4.875" style="34" customWidth="1"/>
    <col min="14" max="14" width="6.5" style="34" customWidth="1"/>
    <col min="15" max="15" width="7.5" style="34" customWidth="1"/>
    <col min="16" max="16" width="5.75" style="34" customWidth="1"/>
    <col min="17" max="16384" width="8.75" style="34"/>
  </cols>
  <sheetData>
    <row r="1" spans="1:16" ht="29.25" customHeight="1" x14ac:dyDescent="0.15">
      <c r="D1" s="34" t="s">
        <v>55</v>
      </c>
      <c r="F1" s="120" t="s">
        <v>80</v>
      </c>
      <c r="G1" s="120"/>
      <c r="H1" s="120"/>
      <c r="I1" s="120"/>
      <c r="M1" s="189">
        <v>45036</v>
      </c>
      <c r="N1" s="189"/>
      <c r="O1" s="189"/>
      <c r="P1" s="37" t="s">
        <v>5</v>
      </c>
    </row>
    <row r="2" spans="1:16" ht="24" customHeight="1" x14ac:dyDescent="0.15">
      <c r="B2" s="121" t="s">
        <v>62</v>
      </c>
      <c r="C2" s="121"/>
      <c r="D2" s="34" t="s">
        <v>14</v>
      </c>
      <c r="F2" s="125" t="s">
        <v>81</v>
      </c>
      <c r="G2" s="125"/>
      <c r="H2" s="125"/>
      <c r="I2" s="125"/>
      <c r="K2" s="88"/>
      <c r="L2" s="88"/>
      <c r="M2" s="88"/>
      <c r="N2" s="88"/>
      <c r="O2" s="88"/>
      <c r="P2" s="36"/>
    </row>
    <row r="3" spans="1:16" ht="19.149999999999999" customHeight="1" x14ac:dyDescent="0.15">
      <c r="A3" s="37"/>
      <c r="B3" s="37"/>
      <c r="C3" s="37"/>
      <c r="D3" s="37"/>
      <c r="E3" s="37"/>
      <c r="G3" s="38" t="s">
        <v>15</v>
      </c>
      <c r="I3" s="37"/>
      <c r="J3" s="37"/>
      <c r="K3" s="94"/>
      <c r="L3" s="94"/>
      <c r="M3" s="95"/>
      <c r="N3" s="95"/>
      <c r="O3" s="95"/>
      <c r="P3" s="95"/>
    </row>
    <row r="4" spans="1:16" ht="19.149999999999999" customHeight="1" x14ac:dyDescent="0.15">
      <c r="A4" s="122" t="s">
        <v>12</v>
      </c>
      <c r="B4" s="122"/>
      <c r="C4" s="123"/>
      <c r="D4" s="123"/>
      <c r="E4" s="39"/>
      <c r="G4" s="40" t="s">
        <v>17</v>
      </c>
      <c r="J4" s="37"/>
      <c r="K4" s="124" t="s">
        <v>18</v>
      </c>
      <c r="L4" s="124"/>
      <c r="M4" s="190"/>
      <c r="N4" s="191"/>
      <c r="O4" s="191"/>
      <c r="P4" s="192"/>
    </row>
    <row r="5" spans="1:16" ht="6.95" customHeight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41"/>
      <c r="L5" s="41"/>
      <c r="M5" s="41"/>
      <c r="N5" s="41"/>
    </row>
    <row r="6" spans="1:16" ht="23.1" customHeight="1" thickBot="1" x14ac:dyDescent="0.2">
      <c r="A6" s="37"/>
      <c r="B6" s="36"/>
      <c r="C6" s="42" t="s">
        <v>67</v>
      </c>
      <c r="D6" s="89">
        <v>4</v>
      </c>
      <c r="E6" s="84" t="s">
        <v>60</v>
      </c>
      <c r="F6" s="43"/>
      <c r="G6" s="44" t="s">
        <v>19</v>
      </c>
      <c r="H6" s="45"/>
      <c r="I6" s="46"/>
      <c r="J6" s="37"/>
      <c r="K6" s="135" t="s">
        <v>20</v>
      </c>
      <c r="L6" s="136"/>
      <c r="M6" s="193">
        <v>45000000</v>
      </c>
      <c r="N6" s="194"/>
      <c r="O6" s="194"/>
      <c r="P6" s="47"/>
    </row>
    <row r="7" spans="1:16" ht="23.1" customHeight="1" x14ac:dyDescent="0.15">
      <c r="A7" s="137" t="s">
        <v>21</v>
      </c>
      <c r="B7" s="138"/>
      <c r="C7" s="203">
        <f>M16+M17</f>
        <v>4950000</v>
      </c>
      <c r="D7" s="204"/>
      <c r="E7" s="205"/>
      <c r="F7" s="92" t="s">
        <v>57</v>
      </c>
      <c r="G7" s="37"/>
      <c r="H7" s="37"/>
      <c r="I7" s="37"/>
      <c r="J7" s="37"/>
      <c r="K7" s="135" t="s">
        <v>84</v>
      </c>
      <c r="L7" s="136"/>
      <c r="M7" s="181">
        <f>ROUNDDOWN(M6*0.1,0)</f>
        <v>4500000</v>
      </c>
      <c r="N7" s="182"/>
      <c r="O7" s="182"/>
      <c r="P7" s="47"/>
    </row>
    <row r="8" spans="1:16" ht="23.1" customHeight="1" thickBot="1" x14ac:dyDescent="0.2">
      <c r="A8" s="139"/>
      <c r="B8" s="140"/>
      <c r="C8" s="206"/>
      <c r="D8" s="207"/>
      <c r="E8" s="208"/>
      <c r="F8" s="92" t="s">
        <v>23</v>
      </c>
      <c r="G8" s="37"/>
      <c r="H8" s="37"/>
      <c r="I8" s="37"/>
      <c r="J8" s="37"/>
      <c r="K8" s="135" t="s">
        <v>22</v>
      </c>
      <c r="L8" s="136"/>
      <c r="M8" s="181">
        <f>SUM(M6:O7)</f>
        <v>49500000</v>
      </c>
      <c r="N8" s="182"/>
      <c r="O8" s="182"/>
      <c r="P8" s="48"/>
    </row>
    <row r="9" spans="1:16" ht="23.1" customHeight="1" x14ac:dyDescent="0.15">
      <c r="A9" s="37"/>
      <c r="B9" s="37"/>
      <c r="C9" s="37"/>
      <c r="D9" s="37"/>
      <c r="E9" s="37"/>
      <c r="F9" s="92" t="s">
        <v>66</v>
      </c>
      <c r="G9" s="37"/>
      <c r="H9" s="37"/>
      <c r="I9" s="37"/>
      <c r="J9" s="37"/>
      <c r="K9" s="49"/>
      <c r="L9" s="50" t="s">
        <v>24</v>
      </c>
      <c r="M9" s="179">
        <f>+M6</f>
        <v>45000000</v>
      </c>
      <c r="N9" s="180"/>
      <c r="O9" s="180"/>
      <c r="P9" s="48"/>
    </row>
    <row r="10" spans="1:16" ht="23.25" customHeight="1" thickBot="1" x14ac:dyDescent="0.2">
      <c r="A10" s="37"/>
      <c r="D10" s="39"/>
      <c r="E10" s="39"/>
      <c r="F10" s="92" t="s">
        <v>65</v>
      </c>
      <c r="G10" s="37"/>
      <c r="H10" s="37"/>
      <c r="I10" s="37"/>
      <c r="J10" s="37"/>
      <c r="K10" s="51" t="s">
        <v>25</v>
      </c>
      <c r="L10" s="52" t="s">
        <v>26</v>
      </c>
      <c r="M10" s="184">
        <v>0</v>
      </c>
      <c r="N10" s="185"/>
      <c r="O10" s="185"/>
      <c r="P10" s="53"/>
    </row>
    <row r="11" spans="1:16" ht="23.1" customHeight="1" thickBot="1" x14ac:dyDescent="0.2">
      <c r="A11" s="122" t="s">
        <v>27</v>
      </c>
      <c r="B11" s="122"/>
      <c r="C11" s="126"/>
      <c r="D11" s="126"/>
      <c r="E11" s="126"/>
      <c r="F11" s="128" t="s">
        <v>83</v>
      </c>
      <c r="G11" s="129"/>
      <c r="H11" s="218"/>
      <c r="I11" s="219"/>
      <c r="J11" s="37"/>
      <c r="K11" s="54" t="s">
        <v>58</v>
      </c>
      <c r="L11" s="55" t="s">
        <v>28</v>
      </c>
      <c r="M11" s="187">
        <f>SUM(M9:O10)</f>
        <v>45000000</v>
      </c>
      <c r="N11" s="188"/>
      <c r="O11" s="188"/>
      <c r="P11" s="56"/>
    </row>
    <row r="12" spans="1:16" ht="23.1" customHeight="1" x14ac:dyDescent="0.15">
      <c r="A12" s="37"/>
      <c r="B12" s="37"/>
      <c r="C12" s="37"/>
      <c r="D12" s="37"/>
      <c r="E12" s="37"/>
      <c r="F12" s="211" t="s">
        <v>100</v>
      </c>
      <c r="G12" s="212"/>
      <c r="H12" s="212"/>
      <c r="I12" s="213"/>
      <c r="J12" s="37"/>
      <c r="K12" s="57"/>
      <c r="L12" s="50" t="s">
        <v>24</v>
      </c>
      <c r="M12" s="179">
        <f>ROUND(M9*K14,0)</f>
        <v>4500000</v>
      </c>
      <c r="N12" s="180"/>
      <c r="O12" s="180"/>
      <c r="P12" s="48"/>
    </row>
    <row r="13" spans="1:16" ht="23.1" customHeight="1" x14ac:dyDescent="0.15">
      <c r="A13" s="151" t="s">
        <v>1</v>
      </c>
      <c r="B13" s="153"/>
      <c r="C13" s="153"/>
      <c r="D13" s="58" t="s">
        <v>54</v>
      </c>
      <c r="E13" s="90"/>
      <c r="F13" s="91" t="s">
        <v>0</v>
      </c>
      <c r="G13" s="154" t="s">
        <v>6</v>
      </c>
      <c r="H13" s="158"/>
      <c r="I13" s="159"/>
      <c r="J13" s="37"/>
      <c r="K13" s="51" t="s">
        <v>29</v>
      </c>
      <c r="L13" s="52" t="s">
        <v>26</v>
      </c>
      <c r="M13" s="216">
        <f>+M12*-1</f>
        <v>-4500000</v>
      </c>
      <c r="N13" s="217"/>
      <c r="O13" s="217"/>
      <c r="P13" s="53"/>
    </row>
    <row r="14" spans="1:16" ht="23.1" customHeight="1" x14ac:dyDescent="0.15">
      <c r="A14" s="152"/>
      <c r="B14" s="160" t="s">
        <v>61</v>
      </c>
      <c r="C14" s="160"/>
      <c r="D14" s="59" t="s">
        <v>3</v>
      </c>
      <c r="E14" s="160"/>
      <c r="F14" s="160"/>
      <c r="G14" s="155"/>
      <c r="H14" s="161"/>
      <c r="I14" s="162"/>
      <c r="J14" s="37"/>
      <c r="K14" s="60">
        <v>0.1</v>
      </c>
      <c r="L14" s="55" t="s">
        <v>28</v>
      </c>
      <c r="M14" s="187">
        <f>SUM(M12:O13)</f>
        <v>0</v>
      </c>
      <c r="N14" s="188"/>
      <c r="O14" s="188"/>
      <c r="P14" s="56"/>
    </row>
    <row r="15" spans="1:16" ht="23.1" customHeight="1" x14ac:dyDescent="0.1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169" t="s">
        <v>59</v>
      </c>
      <c r="L15" s="52" t="s">
        <v>24</v>
      </c>
      <c r="M15" s="181">
        <f>ROUNDDOWN((M9-M12)*(1+P17),0)</f>
        <v>44550000</v>
      </c>
      <c r="N15" s="182"/>
      <c r="O15" s="182"/>
      <c r="P15" s="53"/>
    </row>
    <row r="16" spans="1:16" ht="23.1" customHeight="1" x14ac:dyDescent="0.15">
      <c r="A16" s="59" t="s">
        <v>30</v>
      </c>
      <c r="B16" s="171" t="s">
        <v>31</v>
      </c>
      <c r="C16" s="172"/>
      <c r="D16" s="172" t="s">
        <v>4</v>
      </c>
      <c r="E16" s="172"/>
      <c r="F16" s="172" t="s">
        <v>37</v>
      </c>
      <c r="G16" s="172"/>
      <c r="H16" s="61" t="s">
        <v>2</v>
      </c>
      <c r="I16" s="62" t="s">
        <v>32</v>
      </c>
      <c r="J16" s="37"/>
      <c r="K16" s="170"/>
      <c r="L16" s="83" t="s">
        <v>26</v>
      </c>
      <c r="M16" s="179">
        <f>M10-M13</f>
        <v>4500000</v>
      </c>
      <c r="N16" s="180"/>
      <c r="O16" s="183"/>
      <c r="P16" s="53"/>
    </row>
    <row r="17" spans="1:16" ht="23.1" customHeight="1" x14ac:dyDescent="0.15">
      <c r="A17" s="63">
        <v>1</v>
      </c>
      <c r="B17" s="64"/>
      <c r="C17" s="65"/>
      <c r="D17" s="66"/>
      <c r="E17" s="66"/>
      <c r="F17" s="173" t="s">
        <v>38</v>
      </c>
      <c r="G17" s="174"/>
      <c r="H17" s="87">
        <f>M16+M17</f>
        <v>4950000</v>
      </c>
      <c r="I17" s="68"/>
      <c r="J17" s="37"/>
      <c r="K17" s="170"/>
      <c r="L17" s="93" t="s">
        <v>85</v>
      </c>
      <c r="M17" s="184">
        <f>M16*P17</f>
        <v>450000</v>
      </c>
      <c r="N17" s="185"/>
      <c r="O17" s="186"/>
      <c r="P17" s="85">
        <v>0.1</v>
      </c>
    </row>
    <row r="18" spans="1:16" ht="23.1" customHeight="1" x14ac:dyDescent="0.15">
      <c r="A18" s="69">
        <v>2</v>
      </c>
      <c r="B18" s="64"/>
      <c r="C18" s="65"/>
      <c r="D18" s="66"/>
      <c r="E18" s="66"/>
      <c r="F18" s="148"/>
      <c r="G18" s="149"/>
      <c r="H18" s="67"/>
      <c r="I18" s="68"/>
      <c r="J18" s="37"/>
      <c r="K18" s="170"/>
      <c r="L18" s="86" t="s">
        <v>53</v>
      </c>
      <c r="M18" s="176">
        <f>SUM(M16:O17)</f>
        <v>4950000</v>
      </c>
      <c r="N18" s="177"/>
      <c r="O18" s="178"/>
      <c r="P18" s="53"/>
    </row>
    <row r="19" spans="1:16" ht="23.1" customHeight="1" x14ac:dyDescent="0.15">
      <c r="A19" s="70">
        <v>3</v>
      </c>
      <c r="B19" s="71"/>
      <c r="C19" s="72"/>
      <c r="D19" s="72"/>
      <c r="E19" s="72"/>
      <c r="F19" s="214" t="s">
        <v>63</v>
      </c>
      <c r="G19" s="215"/>
      <c r="H19" s="72"/>
      <c r="I19" s="73"/>
      <c r="J19" s="37"/>
      <c r="K19" s="170"/>
      <c r="L19" s="52" t="s">
        <v>28</v>
      </c>
      <c r="M19" s="179">
        <f>SUM(M15:O17)</f>
        <v>49500000</v>
      </c>
      <c r="N19" s="180"/>
      <c r="O19" s="180"/>
      <c r="P19" s="53"/>
    </row>
    <row r="20" spans="1:16" ht="23.1" customHeight="1" x14ac:dyDescent="0.15">
      <c r="A20" s="70">
        <v>4</v>
      </c>
      <c r="B20" s="71"/>
      <c r="C20" s="72"/>
      <c r="D20" s="72"/>
      <c r="E20" s="72"/>
      <c r="F20" s="148"/>
      <c r="G20" s="149"/>
      <c r="H20" s="72"/>
      <c r="I20" s="73"/>
      <c r="J20" s="37"/>
      <c r="K20" s="238"/>
      <c r="L20" s="239"/>
      <c r="M20" s="239"/>
      <c r="N20" s="238"/>
      <c r="O20" s="239"/>
      <c r="P20" s="239"/>
    </row>
    <row r="21" spans="1:16" ht="23.1" customHeight="1" x14ac:dyDescent="0.15">
      <c r="A21" s="70">
        <v>5</v>
      </c>
      <c r="B21" s="71"/>
      <c r="C21" s="72"/>
      <c r="D21" s="72"/>
      <c r="E21" s="72"/>
      <c r="F21" s="148"/>
      <c r="G21" s="149"/>
      <c r="H21" s="72"/>
      <c r="I21" s="73"/>
      <c r="J21" s="37"/>
      <c r="K21" s="240"/>
      <c r="L21" s="241"/>
      <c r="M21" s="241"/>
      <c r="N21" s="240"/>
      <c r="O21" s="241"/>
      <c r="P21" s="241"/>
    </row>
    <row r="22" spans="1:16" ht="23.1" customHeight="1" x14ac:dyDescent="0.15">
      <c r="A22" s="74">
        <v>6</v>
      </c>
      <c r="B22" s="75"/>
      <c r="C22" s="76"/>
      <c r="D22" s="76"/>
      <c r="E22" s="76"/>
      <c r="F22" s="148"/>
      <c r="G22" s="149"/>
      <c r="H22" s="76"/>
      <c r="I22" s="77"/>
      <c r="J22" s="37"/>
      <c r="K22" s="37"/>
      <c r="L22" s="37"/>
      <c r="M22" s="37"/>
      <c r="N22" s="37"/>
    </row>
    <row r="23" spans="1:16" ht="22.5" customHeight="1" x14ac:dyDescent="0.15">
      <c r="A23" s="78">
        <v>7</v>
      </c>
      <c r="B23" s="79"/>
      <c r="C23" s="80"/>
      <c r="D23" s="80"/>
      <c r="E23" s="80"/>
      <c r="F23" s="163"/>
      <c r="G23" s="164"/>
      <c r="H23" s="80"/>
      <c r="I23" s="81"/>
      <c r="J23" s="37"/>
      <c r="K23" s="37"/>
      <c r="L23" s="37"/>
      <c r="M23" s="37"/>
      <c r="N23" s="37"/>
    </row>
    <row r="24" spans="1:16" ht="23.1" customHeight="1" x14ac:dyDescent="0.15">
      <c r="A24" s="165" t="s">
        <v>33</v>
      </c>
      <c r="B24" s="166"/>
      <c r="C24" s="166"/>
      <c r="D24" s="166"/>
      <c r="E24" s="166"/>
      <c r="F24" s="167"/>
      <c r="G24" s="168"/>
      <c r="H24" s="82">
        <f>SUM(H17:H23)</f>
        <v>4950000</v>
      </c>
      <c r="I24" s="37"/>
      <c r="J24" s="37"/>
      <c r="K24" s="37"/>
      <c r="L24" s="37"/>
      <c r="M24" s="37"/>
      <c r="N24" s="37"/>
    </row>
    <row r="25" spans="1:16" ht="8.25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6" ht="21" customHeight="1" x14ac:dyDescent="0.15">
      <c r="A26" s="156" t="s">
        <v>34</v>
      </c>
      <c r="B26" s="156"/>
      <c r="C26" s="157" t="s">
        <v>64</v>
      </c>
      <c r="D26" s="157"/>
      <c r="E26" s="157"/>
      <c r="F26" s="157"/>
      <c r="G26" s="157"/>
      <c r="H26" s="157"/>
    </row>
  </sheetData>
  <mergeCells count="58">
    <mergeCell ref="F1:I1"/>
    <mergeCell ref="M1:O1"/>
    <mergeCell ref="B2:C2"/>
    <mergeCell ref="F2:I2"/>
    <mergeCell ref="A4:B4"/>
    <mergeCell ref="C4:D4"/>
    <mergeCell ref="K4:L4"/>
    <mergeCell ref="M4:P4"/>
    <mergeCell ref="K6:L6"/>
    <mergeCell ref="M6:O6"/>
    <mergeCell ref="A7:B8"/>
    <mergeCell ref="C7:E8"/>
    <mergeCell ref="K7:L7"/>
    <mergeCell ref="M7:O7"/>
    <mergeCell ref="K8:L8"/>
    <mergeCell ref="M8:O8"/>
    <mergeCell ref="M9:O9"/>
    <mergeCell ref="M10:O10"/>
    <mergeCell ref="A11:B11"/>
    <mergeCell ref="C11:E11"/>
    <mergeCell ref="F11:G11"/>
    <mergeCell ref="H11:I11"/>
    <mergeCell ref="M11:O11"/>
    <mergeCell ref="M12:O12"/>
    <mergeCell ref="A13:A14"/>
    <mergeCell ref="B13:C13"/>
    <mergeCell ref="G13:G14"/>
    <mergeCell ref="H13:I13"/>
    <mergeCell ref="M13:O13"/>
    <mergeCell ref="B14:C14"/>
    <mergeCell ref="E14:F14"/>
    <mergeCell ref="H14:I14"/>
    <mergeCell ref="M14:O14"/>
    <mergeCell ref="F12:I12"/>
    <mergeCell ref="K15:K19"/>
    <mergeCell ref="M15:O15"/>
    <mergeCell ref="B16:C16"/>
    <mergeCell ref="D16:E16"/>
    <mergeCell ref="F16:G16"/>
    <mergeCell ref="M16:O16"/>
    <mergeCell ref="F17:G17"/>
    <mergeCell ref="M17:O17"/>
    <mergeCell ref="F18:G18"/>
    <mergeCell ref="M18:O18"/>
    <mergeCell ref="F19:G19"/>
    <mergeCell ref="M19:O19"/>
    <mergeCell ref="F20:G20"/>
    <mergeCell ref="L20:M20"/>
    <mergeCell ref="O20:P20"/>
    <mergeCell ref="A26:B26"/>
    <mergeCell ref="C26:H26"/>
    <mergeCell ref="F21:G21"/>
    <mergeCell ref="L21:M21"/>
    <mergeCell ref="O21:P21"/>
    <mergeCell ref="F22:G22"/>
    <mergeCell ref="F23:G23"/>
    <mergeCell ref="A24:E24"/>
    <mergeCell ref="F24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99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54"/>
  <sheetViews>
    <sheetView zoomScaleNormal="100" workbookViewId="0">
      <selection activeCell="O23" sqref="O23"/>
    </sheetView>
  </sheetViews>
  <sheetFormatPr defaultColWidth="9" defaultRowHeight="13.5" x14ac:dyDescent="0.15"/>
  <cols>
    <col min="1" max="1" width="14.5" style="1" customWidth="1"/>
    <col min="2" max="2" width="9" style="1"/>
    <col min="3" max="3" width="20.5" style="6" customWidth="1"/>
    <col min="4" max="4" width="4.875" style="6" customWidth="1"/>
    <col min="5" max="11" width="10.5" style="6" customWidth="1"/>
    <col min="12" max="12" width="14.5" style="6" customWidth="1"/>
    <col min="13" max="16384" width="9" style="6"/>
  </cols>
  <sheetData>
    <row r="1" spans="1:14" s="1" customFormat="1" ht="18.75" customHeight="1" x14ac:dyDescent="0.15">
      <c r="A1" s="220" t="s">
        <v>39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5"/>
      <c r="N1" s="5"/>
    </row>
    <row r="2" spans="1:14" ht="16.7" customHeight="1" x14ac:dyDescent="0.15">
      <c r="K2" s="221" t="s">
        <v>40</v>
      </c>
      <c r="L2" s="221"/>
    </row>
    <row r="3" spans="1:14" ht="7.5" customHeight="1" thickBot="1" x14ac:dyDescent="0.2"/>
    <row r="4" spans="1:14" ht="15" customHeight="1" x14ac:dyDescent="0.15">
      <c r="A4" s="222" t="s">
        <v>7</v>
      </c>
      <c r="B4" s="223"/>
      <c r="C4" s="226" t="s">
        <v>41</v>
      </c>
      <c r="D4" s="226" t="s">
        <v>42</v>
      </c>
      <c r="E4" s="223" t="s">
        <v>43</v>
      </c>
      <c r="F4" s="223"/>
      <c r="G4" s="223"/>
      <c r="H4" s="223" t="s">
        <v>44</v>
      </c>
      <c r="I4" s="223"/>
      <c r="J4" s="223"/>
      <c r="K4" s="226" t="s">
        <v>45</v>
      </c>
      <c r="L4" s="228" t="s">
        <v>46</v>
      </c>
    </row>
    <row r="5" spans="1:14" ht="15" customHeight="1" thickBot="1" x14ac:dyDescent="0.2">
      <c r="A5" s="224"/>
      <c r="B5" s="225"/>
      <c r="C5" s="227"/>
      <c r="D5" s="227"/>
      <c r="E5" s="3" t="s">
        <v>47</v>
      </c>
      <c r="F5" s="3" t="s">
        <v>48</v>
      </c>
      <c r="G5" s="3" t="s">
        <v>49</v>
      </c>
      <c r="H5" s="3" t="s">
        <v>47</v>
      </c>
      <c r="I5" s="3" t="s">
        <v>48</v>
      </c>
      <c r="J5" s="3" t="s">
        <v>49</v>
      </c>
      <c r="K5" s="227"/>
      <c r="L5" s="229"/>
    </row>
    <row r="6" spans="1:14" ht="21" customHeight="1" x14ac:dyDescent="0.15">
      <c r="A6" s="230"/>
      <c r="B6" s="231"/>
      <c r="C6" s="7"/>
      <c r="D6" s="8"/>
      <c r="E6" s="9"/>
      <c r="F6" s="10"/>
      <c r="G6" s="11"/>
      <c r="H6" s="12"/>
      <c r="I6" s="10"/>
      <c r="J6" s="13"/>
      <c r="K6" s="14"/>
      <c r="L6" s="15"/>
    </row>
    <row r="7" spans="1:14" ht="21" customHeight="1" x14ac:dyDescent="0.15">
      <c r="A7" s="230"/>
      <c r="B7" s="231"/>
      <c r="C7" s="7"/>
      <c r="D7" s="8"/>
      <c r="E7" s="16"/>
      <c r="F7" s="17"/>
      <c r="G7" s="18"/>
      <c r="H7" s="19"/>
      <c r="I7" s="17"/>
      <c r="J7" s="18"/>
      <c r="K7" s="14">
        <f t="shared" ref="K7:K13" si="0">J7-G7</f>
        <v>0</v>
      </c>
      <c r="L7" s="15"/>
    </row>
    <row r="8" spans="1:14" ht="21" customHeight="1" x14ac:dyDescent="0.15">
      <c r="A8" s="230"/>
      <c r="B8" s="231"/>
      <c r="C8" s="7"/>
      <c r="D8" s="8"/>
      <c r="E8" s="16"/>
      <c r="F8" s="17"/>
      <c r="G8" s="18"/>
      <c r="H8" s="12"/>
      <c r="I8" s="17"/>
      <c r="J8" s="18"/>
      <c r="K8" s="14">
        <v>0</v>
      </c>
      <c r="L8" s="15"/>
    </row>
    <row r="9" spans="1:14" ht="21" customHeight="1" x14ac:dyDescent="0.15">
      <c r="A9" s="230"/>
      <c r="B9" s="231"/>
      <c r="C9" s="7"/>
      <c r="D9" s="8"/>
      <c r="E9" s="16"/>
      <c r="F9" s="17"/>
      <c r="G9" s="18"/>
      <c r="H9" s="19"/>
      <c r="I9" s="17"/>
      <c r="J9" s="18"/>
      <c r="K9" s="14">
        <v>0</v>
      </c>
      <c r="L9" s="15"/>
    </row>
    <row r="10" spans="1:14" ht="21" customHeight="1" x14ac:dyDescent="0.15">
      <c r="A10" s="230"/>
      <c r="B10" s="231"/>
      <c r="C10" s="20"/>
      <c r="D10" s="8"/>
      <c r="E10" s="16"/>
      <c r="F10" s="17"/>
      <c r="G10" s="18"/>
      <c r="H10" s="16"/>
      <c r="I10" s="17"/>
      <c r="J10" s="18"/>
      <c r="K10" s="14">
        <f t="shared" si="0"/>
        <v>0</v>
      </c>
      <c r="L10" s="15"/>
    </row>
    <row r="11" spans="1:14" ht="21" customHeight="1" x14ac:dyDescent="0.15">
      <c r="A11" s="230"/>
      <c r="B11" s="231"/>
      <c r="C11" s="20"/>
      <c r="D11" s="8"/>
      <c r="E11" s="16"/>
      <c r="F11" s="17"/>
      <c r="G11" s="18"/>
      <c r="H11" s="19"/>
      <c r="I11" s="17"/>
      <c r="J11" s="18"/>
      <c r="K11" s="14">
        <f t="shared" si="0"/>
        <v>0</v>
      </c>
      <c r="L11" s="15"/>
    </row>
    <row r="12" spans="1:14" ht="21" customHeight="1" x14ac:dyDescent="0.15">
      <c r="A12" s="230"/>
      <c r="B12" s="231"/>
      <c r="C12" s="20"/>
      <c r="D12" s="8"/>
      <c r="E12" s="16"/>
      <c r="F12" s="17"/>
      <c r="G12" s="18"/>
      <c r="H12" s="16"/>
      <c r="I12" s="17"/>
      <c r="J12" s="18"/>
      <c r="K12" s="14">
        <f t="shared" si="0"/>
        <v>0</v>
      </c>
      <c r="L12" s="15"/>
    </row>
    <row r="13" spans="1:14" ht="21" customHeight="1" x14ac:dyDescent="0.15">
      <c r="A13" s="230"/>
      <c r="B13" s="231"/>
      <c r="C13" s="20"/>
      <c r="D13" s="8"/>
      <c r="E13" s="16"/>
      <c r="F13" s="17"/>
      <c r="G13" s="18"/>
      <c r="H13" s="16"/>
      <c r="I13" s="17"/>
      <c r="J13" s="18"/>
      <c r="K13" s="14">
        <f t="shared" si="0"/>
        <v>0</v>
      </c>
      <c r="L13" s="15"/>
    </row>
    <row r="14" spans="1:14" ht="21" customHeight="1" x14ac:dyDescent="0.15">
      <c r="A14" s="230"/>
      <c r="B14" s="231"/>
      <c r="C14" s="7"/>
      <c r="D14" s="8"/>
      <c r="E14" s="16"/>
      <c r="F14" s="17"/>
      <c r="G14" s="18"/>
      <c r="H14" s="16"/>
      <c r="I14" s="17"/>
      <c r="J14" s="18"/>
      <c r="K14" s="14">
        <f>J14-G14</f>
        <v>0</v>
      </c>
      <c r="L14" s="15"/>
    </row>
    <row r="15" spans="1:14" ht="21" customHeight="1" x14ac:dyDescent="0.15">
      <c r="A15" s="230"/>
      <c r="B15" s="231"/>
      <c r="C15" s="7"/>
      <c r="D15" s="8"/>
      <c r="E15" s="16"/>
      <c r="F15" s="17"/>
      <c r="G15" s="18"/>
      <c r="H15" s="16"/>
      <c r="I15" s="17"/>
      <c r="J15" s="18"/>
      <c r="K15" s="14">
        <f>J15-G15</f>
        <v>0</v>
      </c>
      <c r="L15" s="15"/>
    </row>
    <row r="16" spans="1:14" ht="21" customHeight="1" x14ac:dyDescent="0.15">
      <c r="A16" s="230"/>
      <c r="B16" s="231"/>
      <c r="C16" s="7"/>
      <c r="D16" s="8"/>
      <c r="E16" s="21"/>
      <c r="F16" s="22"/>
      <c r="G16" s="18"/>
      <c r="H16" s="21"/>
      <c r="I16" s="22"/>
      <c r="J16" s="18"/>
      <c r="K16" s="14">
        <f>J16-G16</f>
        <v>0</v>
      </c>
      <c r="L16" s="15"/>
    </row>
    <row r="17" spans="1:14" ht="21" customHeight="1" x14ac:dyDescent="0.15">
      <c r="A17" s="230"/>
      <c r="B17" s="231"/>
      <c r="C17" s="20"/>
      <c r="D17" s="8"/>
      <c r="E17" s="21"/>
      <c r="F17" s="22"/>
      <c r="G17" s="18"/>
      <c r="H17" s="21"/>
      <c r="I17" s="22"/>
      <c r="J17" s="18"/>
      <c r="K17" s="14">
        <f t="shared" ref="K17:K26" si="1">J17-G17</f>
        <v>0</v>
      </c>
      <c r="L17" s="15"/>
    </row>
    <row r="18" spans="1:14" ht="21" customHeight="1" x14ac:dyDescent="0.15">
      <c r="A18" s="230"/>
      <c r="B18" s="231"/>
      <c r="C18" s="20"/>
      <c r="D18" s="8"/>
      <c r="E18" s="21"/>
      <c r="F18" s="22"/>
      <c r="G18" s="18"/>
      <c r="H18" s="21"/>
      <c r="I18" s="22"/>
      <c r="J18" s="18"/>
      <c r="K18" s="14">
        <f t="shared" si="1"/>
        <v>0</v>
      </c>
      <c r="L18" s="15"/>
    </row>
    <row r="19" spans="1:14" ht="21" customHeight="1" x14ac:dyDescent="0.15">
      <c r="A19" s="230"/>
      <c r="B19" s="231"/>
      <c r="C19" s="20"/>
      <c r="D19" s="8"/>
      <c r="E19" s="21"/>
      <c r="F19" s="22"/>
      <c r="G19" s="18"/>
      <c r="H19" s="21"/>
      <c r="I19" s="22"/>
      <c r="J19" s="18"/>
      <c r="K19" s="14">
        <f t="shared" si="1"/>
        <v>0</v>
      </c>
      <c r="L19" s="15"/>
    </row>
    <row r="20" spans="1:14" ht="21" customHeight="1" x14ac:dyDescent="0.15">
      <c r="A20" s="230"/>
      <c r="B20" s="231"/>
      <c r="C20" s="20"/>
      <c r="D20" s="8"/>
      <c r="E20" s="21"/>
      <c r="F20" s="22"/>
      <c r="G20" s="18"/>
      <c r="H20" s="23"/>
      <c r="I20" s="22"/>
      <c r="J20" s="18"/>
      <c r="K20" s="14">
        <f t="shared" si="1"/>
        <v>0</v>
      </c>
      <c r="L20" s="15"/>
    </row>
    <row r="21" spans="1:14" ht="21" customHeight="1" x14ac:dyDescent="0.15">
      <c r="A21" s="230"/>
      <c r="B21" s="231"/>
      <c r="C21" s="20"/>
      <c r="D21" s="8"/>
      <c r="E21" s="21"/>
      <c r="F21" s="22"/>
      <c r="G21" s="18"/>
      <c r="H21" s="21"/>
      <c r="I21" s="22"/>
      <c r="J21" s="18"/>
      <c r="K21" s="14">
        <f t="shared" si="1"/>
        <v>0</v>
      </c>
      <c r="L21" s="15"/>
    </row>
    <row r="22" spans="1:14" ht="21" customHeight="1" x14ac:dyDescent="0.15">
      <c r="A22" s="230"/>
      <c r="B22" s="231"/>
      <c r="C22" s="20"/>
      <c r="D22" s="8"/>
      <c r="E22" s="21"/>
      <c r="F22" s="22"/>
      <c r="G22" s="18"/>
      <c r="H22" s="21"/>
      <c r="I22" s="22"/>
      <c r="J22" s="18"/>
      <c r="K22" s="14">
        <f t="shared" si="1"/>
        <v>0</v>
      </c>
      <c r="L22" s="15"/>
    </row>
    <row r="23" spans="1:14" ht="21" customHeight="1" x14ac:dyDescent="0.15">
      <c r="A23" s="230"/>
      <c r="B23" s="231"/>
      <c r="C23" s="20"/>
      <c r="D23" s="8"/>
      <c r="E23" s="21"/>
      <c r="F23" s="22"/>
      <c r="G23" s="18"/>
      <c r="H23" s="21"/>
      <c r="I23" s="22"/>
      <c r="J23" s="18"/>
      <c r="K23" s="14">
        <f t="shared" si="1"/>
        <v>0</v>
      </c>
      <c r="L23" s="15"/>
    </row>
    <row r="24" spans="1:14" ht="21" customHeight="1" x14ac:dyDescent="0.15">
      <c r="A24" s="230"/>
      <c r="B24" s="231"/>
      <c r="C24" s="7"/>
      <c r="D24" s="8"/>
      <c r="E24" s="24"/>
      <c r="F24" s="11"/>
      <c r="G24" s="18"/>
      <c r="H24" s="24"/>
      <c r="I24" s="11"/>
      <c r="J24" s="18"/>
      <c r="K24" s="14">
        <f t="shared" si="1"/>
        <v>0</v>
      </c>
      <c r="L24" s="15"/>
    </row>
    <row r="25" spans="1:14" ht="21" customHeight="1" x14ac:dyDescent="0.15">
      <c r="A25" s="230"/>
      <c r="B25" s="231"/>
      <c r="C25" s="7"/>
      <c r="D25" s="8"/>
      <c r="E25" s="24"/>
      <c r="F25" s="11"/>
      <c r="G25" s="18"/>
      <c r="H25" s="24"/>
      <c r="I25" s="11"/>
      <c r="J25" s="18"/>
      <c r="K25" s="14">
        <f t="shared" si="1"/>
        <v>0</v>
      </c>
      <c r="L25" s="15"/>
    </row>
    <row r="26" spans="1:14" ht="21" customHeight="1" thickBot="1" x14ac:dyDescent="0.2">
      <c r="A26" s="230"/>
      <c r="B26" s="231"/>
      <c r="C26" s="25"/>
      <c r="D26" s="8"/>
      <c r="E26" s="24"/>
      <c r="F26" s="11"/>
      <c r="G26" s="18"/>
      <c r="H26" s="26"/>
      <c r="I26" s="11"/>
      <c r="J26" s="18"/>
      <c r="K26" s="14">
        <f t="shared" si="1"/>
        <v>0</v>
      </c>
      <c r="L26" s="15"/>
    </row>
    <row r="27" spans="1:14" ht="18.75" customHeight="1" thickBot="1" x14ac:dyDescent="0.2">
      <c r="A27" s="232" t="s">
        <v>50</v>
      </c>
      <c r="B27" s="233"/>
      <c r="C27" s="4"/>
      <c r="D27" s="4"/>
      <c r="E27" s="27"/>
      <c r="F27" s="27"/>
      <c r="G27" s="27">
        <f>SUM(G10:G26)</f>
        <v>0</v>
      </c>
      <c r="H27" s="27"/>
      <c r="I27" s="27"/>
      <c r="J27" s="27">
        <f>SUM(J10:J26)</f>
        <v>0</v>
      </c>
      <c r="K27" s="27">
        <f>SUM(K6:K26)</f>
        <v>0</v>
      </c>
      <c r="L27" s="28"/>
    </row>
    <row r="28" spans="1:14" s="1" customFormat="1" ht="18.75" customHeight="1" x14ac:dyDescent="0.15">
      <c r="A28" s="220" t="s">
        <v>39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5"/>
      <c r="N28" s="5"/>
    </row>
    <row r="29" spans="1:14" ht="16.7" customHeight="1" x14ac:dyDescent="0.15">
      <c r="K29" s="221" t="s">
        <v>51</v>
      </c>
      <c r="L29" s="221"/>
    </row>
    <row r="30" spans="1:14" ht="7.5" customHeight="1" thickBot="1" x14ac:dyDescent="0.2"/>
    <row r="31" spans="1:14" ht="15" customHeight="1" x14ac:dyDescent="0.15">
      <c r="A31" s="222" t="s">
        <v>7</v>
      </c>
      <c r="B31" s="223"/>
      <c r="C31" s="226" t="s">
        <v>41</v>
      </c>
      <c r="D31" s="226" t="s">
        <v>52</v>
      </c>
      <c r="E31" s="223" t="s">
        <v>43</v>
      </c>
      <c r="F31" s="223"/>
      <c r="G31" s="223"/>
      <c r="H31" s="223" t="s">
        <v>44</v>
      </c>
      <c r="I31" s="223"/>
      <c r="J31" s="223"/>
      <c r="K31" s="226" t="s">
        <v>45</v>
      </c>
      <c r="L31" s="228" t="s">
        <v>46</v>
      </c>
    </row>
    <row r="32" spans="1:14" ht="15" customHeight="1" thickBot="1" x14ac:dyDescent="0.2">
      <c r="A32" s="224"/>
      <c r="B32" s="225"/>
      <c r="C32" s="227"/>
      <c r="D32" s="227"/>
      <c r="E32" s="3" t="s">
        <v>47</v>
      </c>
      <c r="F32" s="3" t="s">
        <v>48</v>
      </c>
      <c r="G32" s="3" t="s">
        <v>49</v>
      </c>
      <c r="H32" s="3" t="s">
        <v>47</v>
      </c>
      <c r="I32" s="3" t="s">
        <v>48</v>
      </c>
      <c r="J32" s="3" t="s">
        <v>49</v>
      </c>
      <c r="K32" s="227"/>
      <c r="L32" s="229"/>
    </row>
    <row r="33" spans="1:12" ht="21" customHeight="1" x14ac:dyDescent="0.15">
      <c r="A33" s="230"/>
      <c r="B33" s="231"/>
      <c r="C33" s="7"/>
      <c r="D33" s="8"/>
      <c r="E33" s="9"/>
      <c r="F33" s="10"/>
      <c r="G33" s="18"/>
      <c r="H33" s="9"/>
      <c r="I33" s="10"/>
      <c r="J33" s="18"/>
      <c r="K33" s="14">
        <f t="shared" ref="K33:K52" si="2">J33-G33</f>
        <v>0</v>
      </c>
      <c r="L33" s="15"/>
    </row>
    <row r="34" spans="1:12" ht="21" customHeight="1" x14ac:dyDescent="0.15">
      <c r="A34" s="230"/>
      <c r="B34" s="231"/>
      <c r="C34" s="7"/>
      <c r="D34" s="8"/>
      <c r="E34" s="16"/>
      <c r="F34" s="17"/>
      <c r="G34" s="18"/>
      <c r="H34" s="16"/>
      <c r="I34" s="17"/>
      <c r="J34" s="18"/>
      <c r="K34" s="14">
        <f t="shared" si="2"/>
        <v>0</v>
      </c>
      <c r="L34" s="15"/>
    </row>
    <row r="35" spans="1:12" ht="21" customHeight="1" x14ac:dyDescent="0.15">
      <c r="A35" s="230"/>
      <c r="B35" s="231"/>
      <c r="C35" s="7"/>
      <c r="D35" s="8"/>
      <c r="E35" s="16"/>
      <c r="F35" s="17"/>
      <c r="G35" s="18"/>
      <c r="H35" s="29"/>
      <c r="I35" s="17"/>
      <c r="J35" s="18"/>
      <c r="K35" s="14">
        <f t="shared" si="2"/>
        <v>0</v>
      </c>
      <c r="L35" s="15"/>
    </row>
    <row r="36" spans="1:12" ht="21" customHeight="1" x14ac:dyDescent="0.15">
      <c r="A36" s="230"/>
      <c r="B36" s="231"/>
      <c r="C36" s="7"/>
      <c r="D36" s="8"/>
      <c r="E36" s="16"/>
      <c r="F36" s="17"/>
      <c r="G36" s="18"/>
      <c r="H36" s="16"/>
      <c r="I36" s="17"/>
      <c r="J36" s="18"/>
      <c r="K36" s="14">
        <f t="shared" si="2"/>
        <v>0</v>
      </c>
      <c r="L36" s="15"/>
    </row>
    <row r="37" spans="1:12" ht="21" customHeight="1" x14ac:dyDescent="0.15">
      <c r="A37" s="230"/>
      <c r="B37" s="231"/>
      <c r="C37" s="20"/>
      <c r="D37" s="8"/>
      <c r="E37" s="16"/>
      <c r="F37" s="17"/>
      <c r="G37" s="18"/>
      <c r="H37" s="19"/>
      <c r="I37" s="17"/>
      <c r="J37" s="18"/>
      <c r="K37" s="14">
        <f t="shared" si="2"/>
        <v>0</v>
      </c>
      <c r="L37" s="15"/>
    </row>
    <row r="38" spans="1:12" ht="21" customHeight="1" x14ac:dyDescent="0.15">
      <c r="A38" s="230"/>
      <c r="B38" s="231"/>
      <c r="C38" s="20"/>
      <c r="D38" s="8"/>
      <c r="E38" s="16"/>
      <c r="F38" s="17"/>
      <c r="G38" s="18"/>
      <c r="H38" s="19"/>
      <c r="I38" s="17"/>
      <c r="J38" s="18"/>
      <c r="K38" s="14">
        <f t="shared" si="2"/>
        <v>0</v>
      </c>
      <c r="L38" s="15"/>
    </row>
    <row r="39" spans="1:12" ht="21" customHeight="1" x14ac:dyDescent="0.15">
      <c r="A39" s="230"/>
      <c r="B39" s="231"/>
      <c r="C39" s="20"/>
      <c r="D39" s="8"/>
      <c r="E39" s="16"/>
      <c r="F39" s="17"/>
      <c r="G39" s="18"/>
      <c r="H39" s="16"/>
      <c r="I39" s="17"/>
      <c r="J39" s="18"/>
      <c r="K39" s="14">
        <f t="shared" si="2"/>
        <v>0</v>
      </c>
      <c r="L39" s="15"/>
    </row>
    <row r="40" spans="1:12" ht="21" customHeight="1" x14ac:dyDescent="0.15">
      <c r="A40" s="230"/>
      <c r="B40" s="231"/>
      <c r="C40" s="20"/>
      <c r="D40" s="8"/>
      <c r="E40" s="16"/>
      <c r="F40" s="17"/>
      <c r="G40" s="18"/>
      <c r="H40" s="16"/>
      <c r="I40" s="17"/>
      <c r="J40" s="18"/>
      <c r="K40" s="14">
        <f t="shared" si="2"/>
        <v>0</v>
      </c>
      <c r="L40" s="15"/>
    </row>
    <row r="41" spans="1:12" ht="21" customHeight="1" x14ac:dyDescent="0.15">
      <c r="A41" s="230"/>
      <c r="B41" s="231"/>
      <c r="C41" s="7"/>
      <c r="D41" s="8"/>
      <c r="E41" s="16"/>
      <c r="F41" s="17"/>
      <c r="G41" s="18"/>
      <c r="H41" s="19"/>
      <c r="I41" s="17"/>
      <c r="J41" s="18"/>
      <c r="K41" s="14">
        <f t="shared" si="2"/>
        <v>0</v>
      </c>
      <c r="L41" s="15"/>
    </row>
    <row r="42" spans="1:12" ht="21" customHeight="1" x14ac:dyDescent="0.15">
      <c r="A42" s="230"/>
      <c r="B42" s="231"/>
      <c r="C42" s="7"/>
      <c r="D42" s="8"/>
      <c r="E42" s="16"/>
      <c r="F42" s="17"/>
      <c r="G42" s="18"/>
      <c r="H42" s="16"/>
      <c r="I42" s="17"/>
      <c r="J42" s="18"/>
      <c r="K42" s="14">
        <f t="shared" si="2"/>
        <v>0</v>
      </c>
      <c r="L42" s="15"/>
    </row>
    <row r="43" spans="1:12" ht="21" customHeight="1" x14ac:dyDescent="0.15">
      <c r="A43" s="230"/>
      <c r="B43" s="231"/>
      <c r="C43" s="7"/>
      <c r="D43" s="8"/>
      <c r="E43" s="21"/>
      <c r="F43" s="22"/>
      <c r="G43" s="18"/>
      <c r="H43" s="23"/>
      <c r="I43" s="22"/>
      <c r="J43" s="30"/>
      <c r="K43" s="14">
        <f t="shared" si="2"/>
        <v>0</v>
      </c>
      <c r="L43" s="15"/>
    </row>
    <row r="44" spans="1:12" ht="21" customHeight="1" x14ac:dyDescent="0.15">
      <c r="A44" s="234"/>
      <c r="B44" s="235"/>
      <c r="C44" s="20"/>
      <c r="D44" s="31"/>
      <c r="E44" s="16"/>
      <c r="F44" s="22"/>
      <c r="G44" s="18"/>
      <c r="H44" s="16"/>
      <c r="I44" s="22"/>
      <c r="J44" s="18"/>
      <c r="K44" s="14">
        <f t="shared" si="2"/>
        <v>0</v>
      </c>
      <c r="L44" s="15"/>
    </row>
    <row r="45" spans="1:12" ht="21" customHeight="1" x14ac:dyDescent="0.15">
      <c r="A45" s="230"/>
      <c r="B45" s="231"/>
      <c r="C45" s="20"/>
      <c r="D45" s="31"/>
      <c r="E45" s="21"/>
      <c r="F45" s="22"/>
      <c r="G45" s="18"/>
      <c r="H45" s="23"/>
      <c r="I45" s="22"/>
      <c r="J45" s="30"/>
      <c r="K45" s="14">
        <f t="shared" si="2"/>
        <v>0</v>
      </c>
      <c r="L45" s="15"/>
    </row>
    <row r="46" spans="1:12" ht="21" customHeight="1" x14ac:dyDescent="0.15">
      <c r="A46" s="234"/>
      <c r="B46" s="235"/>
      <c r="C46" s="20"/>
      <c r="D46" s="31"/>
      <c r="E46" s="21"/>
      <c r="F46" s="22"/>
      <c r="G46" s="18"/>
      <c r="H46" s="23"/>
      <c r="I46" s="22"/>
      <c r="J46" s="30"/>
      <c r="K46" s="14">
        <f t="shared" si="2"/>
        <v>0</v>
      </c>
      <c r="L46" s="15"/>
    </row>
    <row r="47" spans="1:12" ht="21" customHeight="1" x14ac:dyDescent="0.15">
      <c r="A47" s="234"/>
      <c r="B47" s="235"/>
      <c r="C47" s="20"/>
      <c r="D47" s="31"/>
      <c r="E47" s="21"/>
      <c r="F47" s="22"/>
      <c r="G47" s="18"/>
      <c r="H47" s="32"/>
      <c r="I47" s="22"/>
      <c r="J47" s="18"/>
      <c r="K47" s="14">
        <f t="shared" si="2"/>
        <v>0</v>
      </c>
      <c r="L47" s="15"/>
    </row>
    <row r="48" spans="1:12" ht="21" customHeight="1" x14ac:dyDescent="0.15">
      <c r="A48" s="234"/>
      <c r="B48" s="235"/>
      <c r="C48" s="20"/>
      <c r="D48" s="31"/>
      <c r="E48" s="21"/>
      <c r="F48" s="22"/>
      <c r="G48" s="18"/>
      <c r="H48" s="21"/>
      <c r="I48" s="22"/>
      <c r="J48" s="18"/>
      <c r="K48" s="14">
        <f t="shared" si="2"/>
        <v>0</v>
      </c>
      <c r="L48" s="15"/>
    </row>
    <row r="49" spans="1:12" ht="21" customHeight="1" x14ac:dyDescent="0.15">
      <c r="A49" s="234"/>
      <c r="B49" s="235"/>
      <c r="C49" s="20"/>
      <c r="D49" s="31"/>
      <c r="E49" s="21"/>
      <c r="F49" s="22"/>
      <c r="G49" s="18"/>
      <c r="H49" s="32"/>
      <c r="I49" s="22"/>
      <c r="J49" s="18"/>
      <c r="K49" s="14">
        <f t="shared" si="2"/>
        <v>0</v>
      </c>
      <c r="L49" s="15"/>
    </row>
    <row r="50" spans="1:12" ht="21" customHeight="1" x14ac:dyDescent="0.15">
      <c r="A50" s="234"/>
      <c r="B50" s="235"/>
      <c r="C50" s="20"/>
      <c r="D50" s="31"/>
      <c r="E50" s="21"/>
      <c r="F50" s="22"/>
      <c r="G50" s="18"/>
      <c r="H50" s="32"/>
      <c r="I50" s="22"/>
      <c r="J50" s="18"/>
      <c r="K50" s="14">
        <f t="shared" si="2"/>
        <v>0</v>
      </c>
      <c r="L50" s="15"/>
    </row>
    <row r="51" spans="1:12" ht="21" customHeight="1" x14ac:dyDescent="0.15">
      <c r="A51" s="230"/>
      <c r="B51" s="231"/>
      <c r="C51" s="7"/>
      <c r="D51" s="31"/>
      <c r="E51" s="33"/>
      <c r="F51" s="11"/>
      <c r="G51" s="18"/>
      <c r="H51" s="26"/>
      <c r="I51" s="11"/>
      <c r="J51" s="13"/>
      <c r="K51" s="14">
        <f t="shared" si="2"/>
        <v>0</v>
      </c>
      <c r="L51" s="15"/>
    </row>
    <row r="52" spans="1:12" ht="21" customHeight="1" x14ac:dyDescent="0.15">
      <c r="A52" s="234"/>
      <c r="B52" s="235"/>
      <c r="C52" s="7"/>
      <c r="D52" s="2"/>
      <c r="E52" s="33"/>
      <c r="F52" s="11"/>
      <c r="G52" s="18"/>
      <c r="H52" s="26"/>
      <c r="I52" s="11"/>
      <c r="J52" s="11"/>
      <c r="K52" s="14">
        <f t="shared" si="2"/>
        <v>0</v>
      </c>
      <c r="L52" s="15"/>
    </row>
    <row r="53" spans="1:12" ht="21" customHeight="1" thickBot="1" x14ac:dyDescent="0.2">
      <c r="A53" s="236"/>
      <c r="B53" s="237"/>
      <c r="C53" s="25"/>
      <c r="D53" s="8"/>
      <c r="E53" s="33"/>
      <c r="F53" s="11"/>
      <c r="G53" s="18"/>
      <c r="H53" s="26"/>
      <c r="I53" s="11"/>
      <c r="J53" s="11"/>
      <c r="K53" s="14"/>
      <c r="L53" s="15"/>
    </row>
    <row r="54" spans="1:12" ht="18.75" customHeight="1" thickBot="1" x14ac:dyDescent="0.2">
      <c r="A54" s="232"/>
      <c r="B54" s="233"/>
      <c r="C54" s="4"/>
      <c r="D54" s="4"/>
      <c r="E54" s="27"/>
      <c r="F54" s="27"/>
      <c r="G54" s="27">
        <f>SUM(G33:G53)</f>
        <v>0</v>
      </c>
      <c r="H54" s="27"/>
      <c r="I54" s="27"/>
      <c r="J54" s="27">
        <f>SUM(J33:J53)</f>
        <v>0</v>
      </c>
      <c r="K54" s="27">
        <f>SUM(K33:K53)</f>
        <v>0</v>
      </c>
      <c r="L54" s="28"/>
    </row>
  </sheetData>
  <mergeCells count="62">
    <mergeCell ref="A50:B50"/>
    <mergeCell ref="A51:B51"/>
    <mergeCell ref="A52:B52"/>
    <mergeCell ref="A53:B53"/>
    <mergeCell ref="A54:B54"/>
    <mergeCell ref="A36:B36"/>
    <mergeCell ref="A37:B37"/>
    <mergeCell ref="A31:B32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E31:G31"/>
    <mergeCell ref="A33:B33"/>
    <mergeCell ref="K31:K32"/>
    <mergeCell ref="A34:B34"/>
    <mergeCell ref="A35:B35"/>
    <mergeCell ref="K29:L29"/>
    <mergeCell ref="L31:L32"/>
    <mergeCell ref="C31:C32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L28"/>
    <mergeCell ref="H31:J31"/>
    <mergeCell ref="D31:D3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L1"/>
    <mergeCell ref="K2:L2"/>
    <mergeCell ref="A4:B5"/>
    <mergeCell ref="C4:C5"/>
    <mergeCell ref="D4:D5"/>
    <mergeCell ref="E4:G4"/>
    <mergeCell ref="H4:J4"/>
    <mergeCell ref="K4:K5"/>
    <mergeCell ref="L4:L5"/>
  </mergeCells>
  <phoneticPr fontId="2"/>
  <printOptions horizontalCentered="1" verticalCentered="1"/>
  <pageMargins left="0.78740157480314965" right="0.33" top="0.79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請求書（見本）</vt:lpstr>
      <vt:lpstr>内訳書（見本）</vt:lpstr>
      <vt:lpstr>①請求書（原紙）こちらに記入</vt:lpstr>
      <vt:lpstr>②内訳書（原紙）こちらに記入</vt:lpstr>
      <vt:lpstr>③請求書　保留金解除用　明細不要</vt:lpstr>
      <vt:lpstr>④変更内訳</vt:lpstr>
      <vt:lpstr>'①請求書（原紙）こちらに記入'!Print_Area</vt:lpstr>
      <vt:lpstr>'②内訳書（原紙）こちらに記入'!Print_Area</vt:lpstr>
      <vt:lpstr>'③請求書　保留金解除用　明細不要'!Print_Area</vt:lpstr>
      <vt:lpstr>'請求書（見本）'!Print_Area</vt:lpstr>
      <vt:lpstr>'内訳書（見本）'!Print_Area</vt:lpstr>
      <vt:lpstr>'②内訳書（原紙）こちらに記入'!Print_Titles</vt:lpstr>
      <vt:lpstr>'内訳書（見本）'!Print_Titles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01</dc:creator>
  <cp:lastModifiedBy>iba01</cp:lastModifiedBy>
  <cp:lastPrinted>2023-02-28T00:07:27Z</cp:lastPrinted>
  <dcterms:created xsi:type="dcterms:W3CDTF">1997-01-08T22:48:59Z</dcterms:created>
  <dcterms:modified xsi:type="dcterms:W3CDTF">2023-03-23T05:25:42Z</dcterms:modified>
</cp:coreProperties>
</file>