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iba01\Desktop\インボイス用ホームページ\"/>
    </mc:Choice>
  </mc:AlternateContent>
  <xr:revisionPtr revIDLastSave="0" documentId="8_{9D48CA9D-D545-4155-B88F-F4ED0FBE74A9}" xr6:coauthVersionLast="47" xr6:coauthVersionMax="47" xr10:uidLastSave="{00000000-0000-0000-0000-000000000000}"/>
  <bookViews>
    <workbookView xWindow="-120" yWindow="-120" windowWidth="29040" windowHeight="15840" tabRatio="780" xr2:uid="{00000000-000D-0000-FFFF-FFFF00000000}"/>
  </bookViews>
  <sheets>
    <sheet name="記入例　鑑" sheetId="32" r:id="rId1"/>
    <sheet name="記入例　明細 " sheetId="34" r:id="rId2"/>
    <sheet name="①鑑　こちらに入力" sheetId="30" r:id="rId3"/>
    <sheet name="②明細こちらに入力 " sheetId="35" r:id="rId4"/>
  </sheets>
  <externalReferences>
    <externalReference r:id="rId5"/>
    <externalReference r:id="rId6"/>
  </externalReferences>
  <definedNames>
    <definedName name="_AAA1" localSheetId="3">#REF!</definedName>
    <definedName name="_AAA1" localSheetId="0">#REF!</definedName>
    <definedName name="_AAA1" localSheetId="1">#REF!</definedName>
    <definedName name="_AAA1">#REF!</definedName>
    <definedName name="\a" localSheetId="3">#REF!</definedName>
    <definedName name="\a" localSheetId="0">#REF!</definedName>
    <definedName name="\a" localSheetId="1">#REF!</definedName>
    <definedName name="\a">#REF!</definedName>
    <definedName name="\b" localSheetId="3">#REF!</definedName>
    <definedName name="\b" localSheetId="0">#REF!</definedName>
    <definedName name="\b" localSheetId="1">#REF!</definedName>
    <definedName name="\b">#REF!</definedName>
    <definedName name="\c" localSheetId="3">#REF!</definedName>
    <definedName name="\c" localSheetId="0">#REF!</definedName>
    <definedName name="\c" localSheetId="1">#REF!</definedName>
    <definedName name="\c">#REF!</definedName>
    <definedName name="\d" localSheetId="3">#REF!</definedName>
    <definedName name="\d" localSheetId="0">#REF!</definedName>
    <definedName name="\d" localSheetId="1">#REF!</definedName>
    <definedName name="\d">#REF!</definedName>
    <definedName name="\e" localSheetId="3">#REF!</definedName>
    <definedName name="\e" localSheetId="0">#REF!</definedName>
    <definedName name="\e" localSheetId="1">#REF!</definedName>
    <definedName name="\e">#REF!</definedName>
    <definedName name="\f" localSheetId="3">#REF!</definedName>
    <definedName name="\f" localSheetId="0">#REF!</definedName>
    <definedName name="\f" localSheetId="1">#REF!</definedName>
    <definedName name="\f">#REF!</definedName>
    <definedName name="\g">#N/A</definedName>
    <definedName name="\h">#N/A</definedName>
    <definedName name="\i">#N/A</definedName>
    <definedName name="\j" localSheetId="3">#REF!</definedName>
    <definedName name="\j" localSheetId="0">#REF!</definedName>
    <definedName name="\j" localSheetId="1">#REF!</definedName>
    <definedName name="\j">#REF!</definedName>
    <definedName name="\k" localSheetId="3">#REF!</definedName>
    <definedName name="\k" localSheetId="0">#REF!</definedName>
    <definedName name="\k" localSheetId="1">#REF!</definedName>
    <definedName name="\k">#REF!</definedName>
    <definedName name="a" localSheetId="3">#REF!</definedName>
    <definedName name="a" localSheetId="0">#REF!</definedName>
    <definedName name="a" localSheetId="1">#REF!</definedName>
    <definedName name="a">#REF!</definedName>
    <definedName name="aa" localSheetId="3">#REF!</definedName>
    <definedName name="aa" localSheetId="0">#REF!</definedName>
    <definedName name="aa" localSheetId="1">#REF!</definedName>
    <definedName name="aa">#REF!</definedName>
    <definedName name="b" localSheetId="3">#REF!</definedName>
    <definedName name="b" localSheetId="0">#REF!</definedName>
    <definedName name="b" localSheetId="1">#REF!</definedName>
    <definedName name="b">#REF!</definedName>
    <definedName name="bb" localSheetId="3">#REF!</definedName>
    <definedName name="bb" localSheetId="0">#REF!</definedName>
    <definedName name="bb" localSheetId="1">#REF!</definedName>
    <definedName name="bb">#REF!</definedName>
    <definedName name="cc" localSheetId="3">#REF!</definedName>
    <definedName name="cc" localSheetId="0">#REF!</definedName>
    <definedName name="cc" localSheetId="1">#REF!</definedName>
    <definedName name="cc">#REF!</definedName>
    <definedName name="cccc" localSheetId="3">[1]全体!#REF!</definedName>
    <definedName name="cccc" localSheetId="0">[1]全体!#REF!</definedName>
    <definedName name="cccc" localSheetId="1">[1]全体!#REF!</definedName>
    <definedName name="cccc">[1]全体!#REF!</definedName>
    <definedName name="dd" localSheetId="3">#REF!</definedName>
    <definedName name="dd" localSheetId="0">#REF!</definedName>
    <definedName name="dd" localSheetId="1">#REF!</definedName>
    <definedName name="dd">#REF!</definedName>
    <definedName name="ｄｄｄｄｄｄ" localSheetId="3">[1]全体!#REF!</definedName>
    <definedName name="ｄｄｄｄｄｄ" localSheetId="0">[1]全体!#REF!</definedName>
    <definedName name="ｄｄｄｄｄｄ" localSheetId="1">[1]全体!#REF!</definedName>
    <definedName name="ｄｄｄｄｄｄ">[1]全体!#REF!</definedName>
    <definedName name="ee" localSheetId="3">#REF!</definedName>
    <definedName name="ee" localSheetId="0">#REF!</definedName>
    <definedName name="ee" localSheetId="1">#REF!</definedName>
    <definedName name="ee">#REF!</definedName>
    <definedName name="FAX">[2]設定!$E$18:$E$19</definedName>
    <definedName name="ff" localSheetId="3">#REF!</definedName>
    <definedName name="ff" localSheetId="0">#REF!</definedName>
    <definedName name="ff" localSheetId="1">#REF!</definedName>
    <definedName name="ff">#REF!</definedName>
    <definedName name="gg" localSheetId="3">#REF!</definedName>
    <definedName name="gg" localSheetId="0">#REF!</definedName>
    <definedName name="gg" localSheetId="1">#REF!</definedName>
    <definedName name="gg">#REF!</definedName>
    <definedName name="h" localSheetId="3">#REF!</definedName>
    <definedName name="h" localSheetId="0">#REF!</definedName>
    <definedName name="h" localSheetId="1">#REF!</definedName>
    <definedName name="h">#REF!</definedName>
    <definedName name="hh" localSheetId="3">#REF!</definedName>
    <definedName name="hh" localSheetId="0">#REF!</definedName>
    <definedName name="hh" localSheetId="1">#REF!</definedName>
    <definedName name="hh">#REF!</definedName>
    <definedName name="ii" localSheetId="3">#REF!</definedName>
    <definedName name="ii" localSheetId="0">#REF!</definedName>
    <definedName name="ii" localSheetId="1">#REF!</definedName>
    <definedName name="ii">#REF!</definedName>
    <definedName name="iro" localSheetId="3">#REF!</definedName>
    <definedName name="iro" localSheetId="0">#REF!</definedName>
    <definedName name="iro" localSheetId="1">#REF!</definedName>
    <definedName name="iro">#REF!</definedName>
    <definedName name="jj" localSheetId="3">#REF!</definedName>
    <definedName name="jj" localSheetId="0">#REF!</definedName>
    <definedName name="jj" localSheetId="1">#REF!</definedName>
    <definedName name="jj">#REF!</definedName>
    <definedName name="keisan" localSheetId="3">#REF!</definedName>
    <definedName name="keisan" localSheetId="0">#REF!</definedName>
    <definedName name="keisan" localSheetId="1">#REF!</definedName>
    <definedName name="keisan">#REF!</definedName>
    <definedName name="ｋｊｈ" localSheetId="3">#REF!</definedName>
    <definedName name="ｋｊｈ" localSheetId="0">#REF!</definedName>
    <definedName name="ｋｊｈ" localSheetId="1">#REF!</definedName>
    <definedName name="ｋｊｈ">#REF!</definedName>
    <definedName name="kk" localSheetId="3">#REF!</definedName>
    <definedName name="kk" localSheetId="0">#REF!</definedName>
    <definedName name="kk" localSheetId="1">#REF!</definedName>
    <definedName name="kk">#REF!</definedName>
    <definedName name="kkkkkk" localSheetId="3">#REF!</definedName>
    <definedName name="kkkkkk" localSheetId="0">#REF!</definedName>
    <definedName name="kkkkkk" localSheetId="1">#REF!</definedName>
    <definedName name="kkkkkk">#REF!</definedName>
    <definedName name="ll" localSheetId="3">#REF!</definedName>
    <definedName name="ll" localSheetId="0">#REF!</definedName>
    <definedName name="ll" localSheetId="1">#REF!</definedName>
    <definedName name="ll">#REF!</definedName>
    <definedName name="lllll" localSheetId="3">#REF!</definedName>
    <definedName name="lllll" localSheetId="0">#REF!</definedName>
    <definedName name="lllll" localSheetId="1">#REF!</definedName>
    <definedName name="lllll">#REF!</definedName>
    <definedName name="lllllll" localSheetId="3">#REF!</definedName>
    <definedName name="lllllll" localSheetId="0">#REF!</definedName>
    <definedName name="lllllll" localSheetId="1">#REF!</definedName>
    <definedName name="lllllll">#REF!</definedName>
    <definedName name="mm" localSheetId="3">#REF!</definedName>
    <definedName name="mm" localSheetId="0">#REF!</definedName>
    <definedName name="mm" localSheetId="1">#REF!</definedName>
    <definedName name="mm">#REF!</definedName>
    <definedName name="ｍｍｍｍ" localSheetId="3">#REF!</definedName>
    <definedName name="ｍｍｍｍ" localSheetId="0">#REF!</definedName>
    <definedName name="ｍｍｍｍ" localSheetId="1">#REF!</definedName>
    <definedName name="ｍｍｍｍ">#REF!</definedName>
    <definedName name="nn" localSheetId="3">#REF!</definedName>
    <definedName name="nn" localSheetId="0">#REF!</definedName>
    <definedName name="nn" localSheetId="1">#REF!</definedName>
    <definedName name="nn">#REF!</definedName>
    <definedName name="oo" localSheetId="3">#REF!</definedName>
    <definedName name="oo" localSheetId="0">#REF!</definedName>
    <definedName name="oo" localSheetId="1">#REF!</definedName>
    <definedName name="oo">#REF!</definedName>
    <definedName name="pp" localSheetId="3">[1]全体!#REF!</definedName>
    <definedName name="pp" localSheetId="0">[1]全体!#REF!</definedName>
    <definedName name="pp" localSheetId="1">[1]全体!#REF!</definedName>
    <definedName name="pp">[1]全体!#REF!</definedName>
    <definedName name="pppp" localSheetId="3">#REF!</definedName>
    <definedName name="pppp" localSheetId="0">#REF!</definedName>
    <definedName name="pppp" localSheetId="1">#REF!</definedName>
    <definedName name="pppp">#REF!</definedName>
    <definedName name="_xlnm.Print_Area" localSheetId="2">'①鑑　こちらに入力'!$A$1:$J$39</definedName>
    <definedName name="_xlnm.Print_Area" localSheetId="3">'②明細こちらに入力 '!$A$1:$H$35</definedName>
    <definedName name="_xlnm.Print_Area" localSheetId="0">'記入例　鑑'!$A$1:$J$39</definedName>
    <definedName name="_xlnm.Print_Area" localSheetId="1">'記入例　明細 '!$A$1:$H$35</definedName>
    <definedName name="_xlnm.Print_Area">#REF!</definedName>
    <definedName name="PU3側溝Ａ" localSheetId="3">#REF!</definedName>
    <definedName name="PU3側溝Ａ" localSheetId="0">#REF!</definedName>
    <definedName name="PU3側溝Ａ" localSheetId="1">#REF!</definedName>
    <definedName name="PU3側溝Ａ">#REF!</definedName>
    <definedName name="PU3側溝Ｂ" localSheetId="3">#REF!</definedName>
    <definedName name="PU3側溝Ｂ" localSheetId="0">#REF!</definedName>
    <definedName name="PU3側溝Ｂ" localSheetId="1">#REF!</definedName>
    <definedName name="PU3側溝Ｂ">#REF!</definedName>
    <definedName name="qq" localSheetId="3">[1]全体!#REF!</definedName>
    <definedName name="qq" localSheetId="0">[1]全体!#REF!</definedName>
    <definedName name="qq" localSheetId="1">[1]全体!#REF!</definedName>
    <definedName name="qq">[1]全体!#REF!</definedName>
    <definedName name="ref1結果" localSheetId="3">#REF!</definedName>
    <definedName name="ref1結果" localSheetId="0">#REF!</definedName>
    <definedName name="ref1結果" localSheetId="1">#REF!</definedName>
    <definedName name="ref1結果">#REF!</definedName>
    <definedName name="rr" localSheetId="3">#REF!</definedName>
    <definedName name="rr" localSheetId="0">#REF!</definedName>
    <definedName name="rr" localSheetId="1">#REF!</definedName>
    <definedName name="rr">#REF!</definedName>
    <definedName name="rrr" localSheetId="3">[1]全体!#REF!</definedName>
    <definedName name="rrr" localSheetId="0">[1]全体!#REF!</definedName>
    <definedName name="rrr" localSheetId="1">[1]全体!#REF!</definedName>
    <definedName name="rrr">[1]全体!#REF!</definedName>
    <definedName name="ss" localSheetId="3">#REF!</definedName>
    <definedName name="ss" localSheetId="0">#REF!</definedName>
    <definedName name="ss" localSheetId="1">#REF!</definedName>
    <definedName name="ss">#REF!</definedName>
    <definedName name="ｓｓｓｓｓｓ" localSheetId="3">[1]全体!#REF!</definedName>
    <definedName name="ｓｓｓｓｓｓ" localSheetId="0">[1]全体!#REF!</definedName>
    <definedName name="ｓｓｓｓｓｓ" localSheetId="1">[1]全体!#REF!</definedName>
    <definedName name="ｓｓｓｓｓｓ">[1]全体!#REF!</definedName>
    <definedName name="step" localSheetId="3">[1]全体!#REF!</definedName>
    <definedName name="step" localSheetId="0">[1]全体!#REF!</definedName>
    <definedName name="step" localSheetId="1">[1]全体!#REF!</definedName>
    <definedName name="step">[1]全体!#REF!</definedName>
    <definedName name="tt" localSheetId="3">#REF!</definedName>
    <definedName name="tt" localSheetId="0">#REF!</definedName>
    <definedName name="tt" localSheetId="1">#REF!</definedName>
    <definedName name="tt">#REF!</definedName>
    <definedName name="uu" localSheetId="3">#REF!</definedName>
    <definedName name="uu" localSheetId="0">#REF!</definedName>
    <definedName name="uu" localSheetId="1">#REF!</definedName>
    <definedName name="uu">#REF!</definedName>
    <definedName name="Ver" localSheetId="3">#REF!</definedName>
    <definedName name="Ver" localSheetId="0">#REF!</definedName>
    <definedName name="Ver" localSheetId="1">#REF!</definedName>
    <definedName name="Ver">#REF!</definedName>
    <definedName name="vv" localSheetId="3">#REF!</definedName>
    <definedName name="vv" localSheetId="0">#REF!</definedName>
    <definedName name="vv" localSheetId="1">#REF!</definedName>
    <definedName name="vv">#REF!</definedName>
    <definedName name="ww" localSheetId="3">#REF!</definedName>
    <definedName name="ww" localSheetId="0">#REF!</definedName>
    <definedName name="ww" localSheetId="1">#REF!</definedName>
    <definedName name="ww">#REF!</definedName>
    <definedName name="xx" localSheetId="3">[1]全体!#REF!</definedName>
    <definedName name="xx" localSheetId="0">[1]全体!#REF!</definedName>
    <definedName name="xx" localSheetId="1">[1]全体!#REF!</definedName>
    <definedName name="xx">[1]全体!#REF!</definedName>
    <definedName name="xxx" localSheetId="3">#REF!</definedName>
    <definedName name="xxx" localSheetId="0">#REF!</definedName>
    <definedName name="xxx" localSheetId="1">#REF!</definedName>
    <definedName name="xxx">#REF!</definedName>
    <definedName name="yy" localSheetId="3">#REF!</definedName>
    <definedName name="yy" localSheetId="0">#REF!</definedName>
    <definedName name="yy" localSheetId="1">#REF!</definedName>
    <definedName name="yy">#REF!</definedName>
    <definedName name="yyy" localSheetId="3">#REF!</definedName>
    <definedName name="yyy" localSheetId="0">#REF!</definedName>
    <definedName name="yyy" localSheetId="1">#REF!</definedName>
    <definedName name="yyy">#REF!</definedName>
    <definedName name="zz" localSheetId="3">#REF!</definedName>
    <definedName name="zz" localSheetId="0">#REF!</definedName>
    <definedName name="zz" localSheetId="1">#REF!</definedName>
    <definedName name="zz">#REF!</definedName>
    <definedName name="お支払い">[2]設定!$I$19:$I$23</definedName>
    <definedName name="ホームページ">[2]設定!$E$22:$E$23</definedName>
    <definedName name="メール">[2]設定!$E$20:$E$21</definedName>
    <definedName name="一" localSheetId="3">#REF!</definedName>
    <definedName name="一" localSheetId="0">#REF!</definedName>
    <definedName name="一" localSheetId="1">#REF!</definedName>
    <definedName name="一">#REF!</definedName>
    <definedName name="会社名">[2]設定!$E$6:$E$8</definedName>
    <definedName name="街渠桝" localSheetId="3">#REF!</definedName>
    <definedName name="街渠桝" localSheetId="0">#REF!</definedName>
    <definedName name="街渠桝" localSheetId="1">#REF!</definedName>
    <definedName name="街渠桝">#REF!</definedName>
    <definedName name="屈折桝Ⅰ型" localSheetId="3">#REF!</definedName>
    <definedName name="屈折桝Ⅰ型" localSheetId="0">#REF!</definedName>
    <definedName name="屈折桝Ⅰ型" localSheetId="1">#REF!</definedName>
    <definedName name="屈折桝Ⅰ型">#REF!</definedName>
    <definedName name="屈折桝Ⅱ型" localSheetId="3">#REF!</definedName>
    <definedName name="屈折桝Ⅱ型" localSheetId="0">#REF!</definedName>
    <definedName name="屈折桝Ⅱ型" localSheetId="1">#REF!</definedName>
    <definedName name="屈折桝Ⅱ型">#REF!</definedName>
    <definedName name="屈折桝Ⅲ型" localSheetId="3">#REF!</definedName>
    <definedName name="屈折桝Ⅲ型" localSheetId="0">#REF!</definedName>
    <definedName name="屈折桝Ⅲ型" localSheetId="1">#REF!</definedName>
    <definedName name="屈折桝Ⅲ型">#REF!</definedName>
    <definedName name="携帯">[2]設定!$E$27:$E$29</definedName>
    <definedName name="敬称">[2]設定!$I$9:$I$13</definedName>
    <definedName name="見積日">[2]設定!$I$6:$I$8</definedName>
    <definedName name="行数" localSheetId="3">[1]全体!#REF!</definedName>
    <definedName name="行数" localSheetId="0">[1]全体!#REF!</definedName>
    <definedName name="行数" localSheetId="1">[1]全体!#REF!</definedName>
    <definedName name="行数">[1]全体!#REF!</definedName>
    <definedName name="事業主">[2]設定!$E$9:$E$10</definedName>
    <definedName name="住所">[2]設定!$E$13:$E$15</definedName>
    <definedName name="清水" localSheetId="3">#REF!</definedName>
    <definedName name="清水" localSheetId="0">#REF!</definedName>
    <definedName name="清水" localSheetId="1">#REF!</definedName>
    <definedName name="清水">#REF!</definedName>
    <definedName name="全工期日数" localSheetId="3">#REF!</definedName>
    <definedName name="全工期日数" localSheetId="0">#REF!</definedName>
    <definedName name="全工期日数" localSheetId="1">#REF!</definedName>
    <definedName name="全工期日数">#REF!</definedName>
    <definedName name="単位">[2]設定!$L$7:$L$57</definedName>
    <definedName name="担当者">[2]設定!$E$24:$E$26</definedName>
    <definedName name="電話">[2]設定!$E$16:$E$17</definedName>
    <definedName name="表紙計算" localSheetId="3">#REF!</definedName>
    <definedName name="表紙計算" localSheetId="0">#REF!</definedName>
    <definedName name="表紙計算" localSheetId="1">#REF!</definedName>
    <definedName name="表紙計算">#REF!</definedName>
    <definedName name="有効期間">[2]設定!$I$14:$I$18</definedName>
    <definedName name="郵便番号">[2]設定!$E$11:$E$12</definedName>
    <definedName name="予定工期">[2]設定!$I$24:$I$28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5" l="1"/>
  <c r="A2" i="35"/>
  <c r="G31" i="35" l="1"/>
  <c r="G35" i="35" s="1"/>
  <c r="G35" i="34"/>
  <c r="G28" i="34"/>
  <c r="G10" i="34"/>
  <c r="G9" i="34"/>
  <c r="G8" i="34"/>
  <c r="G7" i="34"/>
  <c r="G6" i="34"/>
  <c r="G5" i="34"/>
  <c r="G4" i="34"/>
  <c r="A2" i="34"/>
  <c r="I31" i="32"/>
  <c r="C7" i="32" s="1"/>
  <c r="G33" i="35" l="1"/>
  <c r="G29" i="34"/>
  <c r="G30" i="34" s="1"/>
  <c r="G31" i="34" l="1"/>
  <c r="G33" i="34" s="1"/>
  <c r="I31" i="30"/>
  <c r="C7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ikeda 01</author>
  </authors>
  <commentList>
    <comment ref="G34" authorId="0" shapeId="0" xr:uid="{7F5AEE0C-7285-4072-BC45-66F5FC7FD186}">
      <text>
        <r>
          <rPr>
            <b/>
            <sz val="10"/>
            <color indexed="81"/>
            <rFont val="ＭＳ Ｐゴシック"/>
            <family val="3"/>
            <charset val="128"/>
          </rPr>
          <t>①③に</t>
        </r>
        <r>
          <rPr>
            <b/>
            <sz val="10"/>
            <color indexed="10"/>
            <rFont val="ＭＳ Ｐゴシック"/>
            <family val="3"/>
            <charset val="128"/>
          </rPr>
          <t>含まれる</t>
        </r>
        <r>
          <rPr>
            <b/>
            <sz val="10"/>
            <color indexed="81"/>
            <rFont val="ＭＳ Ｐゴシック"/>
            <family val="3"/>
            <charset val="128"/>
          </rPr>
          <t>労務費を記入。
※国交省からの指導により、</t>
        </r>
        <r>
          <rPr>
            <b/>
            <sz val="10"/>
            <color indexed="10"/>
            <rFont val="ＭＳ Ｐゴシック"/>
            <family val="3"/>
            <charset val="128"/>
          </rPr>
          <t>労務費・法定福利費を明確に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する必要があります。
</t>
        </r>
        <r>
          <rPr>
            <b/>
            <sz val="10"/>
            <color indexed="10"/>
            <rFont val="ＭＳ Ｐゴシック"/>
            <family val="3"/>
            <charset val="128"/>
          </rPr>
          <t>・建設事業者は必須です。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・その他の事業者もなるべく記入してください。
・初期状態で15.0％の法定福利料率を記入していますが、実情に合わせて変更してください。
※総額は変わりません</t>
        </r>
      </text>
    </comment>
  </commentList>
</comments>
</file>

<file path=xl/sharedStrings.xml><?xml version="1.0" encoding="utf-8"?>
<sst xmlns="http://schemas.openxmlformats.org/spreadsheetml/2006/main" count="145" uniqueCount="82">
  <si>
    <t>当座　・　普通</t>
  </si>
  <si>
    <t>（会社名）</t>
  </si>
  <si>
    <t>御中</t>
  </si>
  <si>
    <t>工　事　名</t>
  </si>
  <si>
    <t>振込先</t>
  </si>
  <si>
    <t>支店</t>
  </si>
  <si>
    <t>口座番号</t>
  </si>
  <si>
    <t>行</t>
  </si>
  <si>
    <t>伝票No.</t>
  </si>
  <si>
    <t>請求金額</t>
    <rPh sb="0" eb="2">
      <t>セイキュウ</t>
    </rPh>
    <rPh sb="2" eb="4">
      <t>キンガク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</si>
  <si>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</si>
  <si>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</si>
  <si>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大勝建設㈱</t>
    <rPh sb="0" eb="1">
      <t>ダイ</t>
    </rPh>
    <rPh sb="1" eb="2">
      <t>ショウ</t>
    </rPh>
    <rPh sb="2" eb="4">
      <t>ケンセツ</t>
    </rPh>
    <phoneticPr fontId="1"/>
  </si>
  <si>
    <t>大勝建設株式会社</t>
    <rPh sb="0" eb="1">
      <t>ダイ</t>
    </rPh>
    <rPh sb="1" eb="2">
      <t>ショウ</t>
    </rPh>
    <rPh sb="2" eb="4">
      <t>ケンセツ</t>
    </rPh>
    <rPh sb="4" eb="8">
      <t>カブシキガイシャ</t>
    </rPh>
    <phoneticPr fontId="1"/>
  </si>
  <si>
    <t>工事コード</t>
    <rPh sb="0" eb="2">
      <t>コウジ</t>
    </rPh>
    <phoneticPr fontId="1"/>
  </si>
  <si>
    <t>作業所名</t>
    <rPh sb="0" eb="2">
      <t>サギョウ</t>
    </rPh>
    <rPh sb="2" eb="3">
      <t>ショ</t>
    </rPh>
    <rPh sb="3" eb="4">
      <t>メイ</t>
    </rPh>
    <phoneticPr fontId="1"/>
  </si>
  <si>
    <t>作業所</t>
    <rPh sb="0" eb="2">
      <t>サギョウ</t>
    </rPh>
    <rPh sb="2" eb="3">
      <t>ショ</t>
    </rPh>
    <phoneticPr fontId="1"/>
  </si>
  <si>
    <t>取引先コード</t>
    <rPh sb="0" eb="2">
      <t>トリヒキ</t>
    </rPh>
    <rPh sb="2" eb="3">
      <t>サキ</t>
    </rPh>
    <phoneticPr fontId="1"/>
  </si>
  <si>
    <t>銀行</t>
    <rPh sb="0" eb="2">
      <t>ギンコウ</t>
    </rPh>
    <phoneticPr fontId="1"/>
  </si>
  <si>
    <t>借方勘定科目</t>
  </si>
  <si>
    <t>負　　担　　先</t>
  </si>
  <si>
    <t>請求内容</t>
    <rPh sb="0" eb="2">
      <t>セイキュウ</t>
    </rPh>
    <rPh sb="2" eb="4">
      <t>ナイヨウ</t>
    </rPh>
    <phoneticPr fontId="1"/>
  </si>
  <si>
    <t>金　　　　額</t>
  </si>
  <si>
    <t>出　来　高　合　計</t>
  </si>
  <si>
    <t>請　求　書</t>
    <phoneticPr fontId="1"/>
  </si>
  <si>
    <t>下記の通りご請求致します。</t>
    <phoneticPr fontId="1"/>
  </si>
  <si>
    <t>（住　所）</t>
    <phoneticPr fontId="1"/>
  </si>
  <si>
    <t>名義人</t>
    <phoneticPr fontId="1"/>
  </si>
  <si>
    <t>内　　訳　　書</t>
    <rPh sb="0" eb="1">
      <t>ナイ</t>
    </rPh>
    <rPh sb="3" eb="4">
      <t>ヤク</t>
    </rPh>
    <rPh sb="6" eb="7">
      <t>ショ</t>
    </rPh>
    <phoneticPr fontId="1"/>
  </si>
  <si>
    <t>納入
月日</t>
    <rPh sb="0" eb="2">
      <t>ノウニュウ</t>
    </rPh>
    <rPh sb="3" eb="5">
      <t>ガッピ</t>
    </rPh>
    <phoneticPr fontId="1"/>
  </si>
  <si>
    <t>名　　称</t>
    <rPh sb="0" eb="1">
      <t>ナ</t>
    </rPh>
    <rPh sb="3" eb="4">
      <t>ショウ</t>
    </rPh>
    <phoneticPr fontId="1"/>
  </si>
  <si>
    <t>単　位</t>
    <rPh sb="0" eb="1">
      <t>タン</t>
    </rPh>
    <rPh sb="2" eb="3">
      <t>クライ</t>
    </rPh>
    <phoneticPr fontId="1"/>
  </si>
  <si>
    <t>数　量</t>
    <rPh sb="0" eb="1">
      <t>スウ</t>
    </rPh>
    <rPh sb="2" eb="3">
      <t>リョウ</t>
    </rPh>
    <phoneticPr fontId="1"/>
  </si>
  <si>
    <t>単　価</t>
    <rPh sb="0" eb="3">
      <t>タンカ</t>
    </rPh>
    <phoneticPr fontId="1"/>
  </si>
  <si>
    <t>金　額</t>
    <rPh sb="0" eb="1">
      <t>キン</t>
    </rPh>
    <rPh sb="2" eb="3">
      <t>ガク</t>
    </rPh>
    <phoneticPr fontId="1"/>
  </si>
  <si>
    <t>備　　考</t>
    <rPh sb="0" eb="1">
      <t>ビ</t>
    </rPh>
    <rPh sb="3" eb="4">
      <t>コウ</t>
    </rPh>
    <phoneticPr fontId="1"/>
  </si>
  <si>
    <t>法定福利費を含む請求額　計</t>
    <rPh sb="0" eb="2">
      <t>ホウテイ</t>
    </rPh>
    <rPh sb="2" eb="4">
      <t>フクリ</t>
    </rPh>
    <rPh sb="4" eb="5">
      <t>ヒ</t>
    </rPh>
    <rPh sb="6" eb="7">
      <t>フク</t>
    </rPh>
    <rPh sb="8" eb="10">
      <t>セイキュウ</t>
    </rPh>
    <rPh sb="10" eb="11">
      <t>ガク</t>
    </rPh>
    <rPh sb="12" eb="13">
      <t>ケイ</t>
    </rPh>
    <phoneticPr fontId="1"/>
  </si>
  <si>
    <t>合計</t>
    <rPh sb="0" eb="2">
      <t>ゴウケイ</t>
    </rPh>
    <phoneticPr fontId="1"/>
  </si>
  <si>
    <t>※</t>
    <phoneticPr fontId="1"/>
  </si>
  <si>
    <t>含まれる法定福利費</t>
    <rPh sb="0" eb="1">
      <t>フク</t>
    </rPh>
    <rPh sb="4" eb="6">
      <t>ホウテイ</t>
    </rPh>
    <rPh sb="6" eb="8">
      <t>フクリ</t>
    </rPh>
    <rPh sb="8" eb="9">
      <t>ヒ</t>
    </rPh>
    <phoneticPr fontId="1"/>
  </si>
  <si>
    <t>％</t>
    <phoneticPr fontId="1"/>
  </si>
  <si>
    <t>大阪城</t>
    <rPh sb="0" eb="3">
      <t>オオサカジョウ</t>
    </rPh>
    <phoneticPr fontId="1"/>
  </si>
  <si>
    <t>本丸</t>
    <rPh sb="0" eb="2">
      <t>ホンマル</t>
    </rPh>
    <phoneticPr fontId="1"/>
  </si>
  <si>
    <t>孔</t>
    <rPh sb="0" eb="1">
      <t>コウ</t>
    </rPh>
    <phoneticPr fontId="2"/>
  </si>
  <si>
    <t>殻運搬　ｺﾝｸﾘｰﾄ塊（有筋）</t>
    <rPh sb="0" eb="1">
      <t>ガラ</t>
    </rPh>
    <rPh sb="1" eb="3">
      <t>ウンパン</t>
    </rPh>
    <rPh sb="10" eb="11">
      <t>カイ</t>
    </rPh>
    <rPh sb="12" eb="13">
      <t>ユウ</t>
    </rPh>
    <rPh sb="13" eb="14">
      <t>キン</t>
    </rPh>
    <phoneticPr fontId="2"/>
  </si>
  <si>
    <t>ｍ2</t>
  </si>
  <si>
    <t>日</t>
    <rPh sb="0" eb="1">
      <t>ヒ</t>
    </rPh>
    <phoneticPr fontId="2"/>
  </si>
  <si>
    <t>土木一般世話役</t>
    <rPh sb="0" eb="2">
      <t>ドボク</t>
    </rPh>
    <rPh sb="2" eb="4">
      <t>イッパン</t>
    </rPh>
    <rPh sb="4" eb="7">
      <t>セワヤク</t>
    </rPh>
    <phoneticPr fontId="2"/>
  </si>
  <si>
    <t>人</t>
    <rPh sb="0" eb="1">
      <t>ニン</t>
    </rPh>
    <phoneticPr fontId="2"/>
  </si>
  <si>
    <t>特殊作業員</t>
    <rPh sb="0" eb="2">
      <t>トクシュ</t>
    </rPh>
    <rPh sb="2" eb="5">
      <t>サギョウイン</t>
    </rPh>
    <phoneticPr fontId="2"/>
  </si>
  <si>
    <t>普通作業員</t>
    <rPh sb="0" eb="2">
      <t>フツウ</t>
    </rPh>
    <rPh sb="2" eb="5">
      <t>サギョウイン</t>
    </rPh>
    <phoneticPr fontId="2"/>
  </si>
  <si>
    <t>諸雑費</t>
    <rPh sb="0" eb="1">
      <t>ショ</t>
    </rPh>
    <rPh sb="1" eb="3">
      <t>ザッピ</t>
    </rPh>
    <phoneticPr fontId="2"/>
  </si>
  <si>
    <t>盛土工事</t>
    <rPh sb="0" eb="1">
      <t>モリ</t>
    </rPh>
    <rPh sb="1" eb="2">
      <t>ド</t>
    </rPh>
    <rPh sb="2" eb="4">
      <t>コウジ</t>
    </rPh>
    <phoneticPr fontId="1"/>
  </si>
  <si>
    <t>1111111</t>
    <phoneticPr fontId="1"/>
  </si>
  <si>
    <t>積み込み</t>
    <rPh sb="0" eb="1">
      <t>ツ</t>
    </rPh>
    <rPh sb="2" eb="3">
      <t>コ</t>
    </rPh>
    <phoneticPr fontId="1"/>
  </si>
  <si>
    <t>ﾀﾞﾝﾌﾟﾄﾗｯｸ</t>
    <phoneticPr fontId="1"/>
  </si>
  <si>
    <t>大勝改築</t>
    <rPh sb="0" eb="1">
      <t>ダイ</t>
    </rPh>
    <rPh sb="1" eb="2">
      <t>ショウ</t>
    </rPh>
    <rPh sb="2" eb="4">
      <t>カイチク</t>
    </rPh>
    <phoneticPr fontId="1"/>
  </si>
  <si>
    <t>大勝建設本社改築第一期開発工事</t>
    <rPh sb="0" eb="1">
      <t>ダイ</t>
    </rPh>
    <rPh sb="1" eb="2">
      <t>ショウ</t>
    </rPh>
    <rPh sb="2" eb="4">
      <t>ケンセツ</t>
    </rPh>
    <rPh sb="4" eb="6">
      <t>ホンシャ</t>
    </rPh>
    <rPh sb="6" eb="8">
      <t>カイチク</t>
    </rPh>
    <rPh sb="8" eb="9">
      <t>ダイ</t>
    </rPh>
    <rPh sb="9" eb="11">
      <t>イッキ</t>
    </rPh>
    <rPh sb="11" eb="13">
      <t>カイハツ</t>
    </rPh>
    <rPh sb="13" eb="15">
      <t>コウジ</t>
    </rPh>
    <phoneticPr fontId="1"/>
  </si>
  <si>
    <t>（TEL・fax）</t>
    <phoneticPr fontId="1"/>
  </si>
  <si>
    <t>調整金</t>
    <rPh sb="0" eb="3">
      <t>チョウセイキン</t>
    </rPh>
    <phoneticPr fontId="1"/>
  </si>
  <si>
    <t>8％対象金額計（税抜）</t>
    <rPh sb="2" eb="4">
      <t>タイショウ</t>
    </rPh>
    <rPh sb="4" eb="6">
      <t>キンガク</t>
    </rPh>
    <rPh sb="6" eb="7">
      <t>ケイ</t>
    </rPh>
    <rPh sb="8" eb="10">
      <t>ゼイヌ</t>
    </rPh>
    <phoneticPr fontId="1"/>
  </si>
  <si>
    <t>消費税（8％）</t>
    <rPh sb="0" eb="3">
      <t>ショウヒゼイ</t>
    </rPh>
    <phoneticPr fontId="1"/>
  </si>
  <si>
    <t>10％対象金額計（税抜）</t>
    <rPh sb="3" eb="5">
      <t>タイショウ</t>
    </rPh>
    <rPh sb="5" eb="7">
      <t>キンガク</t>
    </rPh>
    <rPh sb="7" eb="8">
      <t>ケイ</t>
    </rPh>
    <rPh sb="9" eb="11">
      <t>ゼイヌ</t>
    </rPh>
    <phoneticPr fontId="1"/>
  </si>
  <si>
    <t>消費税（10％）</t>
    <rPh sb="0" eb="3">
      <t>ショウヒゼイ</t>
    </rPh>
    <phoneticPr fontId="1"/>
  </si>
  <si>
    <t>②</t>
    <phoneticPr fontId="1"/>
  </si>
  <si>
    <t>③</t>
    <phoneticPr fontId="1"/>
  </si>
  <si>
    <t>上記に含まれる</t>
    <rPh sb="0" eb="2">
      <t>ジョウキ</t>
    </rPh>
    <rPh sb="3" eb="4">
      <t>フク</t>
    </rPh>
    <phoneticPr fontId="1"/>
  </si>
  <si>
    <t>①軽減税率対象額</t>
    <rPh sb="1" eb="3">
      <t>ケイゲン</t>
    </rPh>
    <rPh sb="3" eb="5">
      <t>ゼイリツ</t>
    </rPh>
    <rPh sb="5" eb="7">
      <t>タイショウ</t>
    </rPh>
    <rPh sb="7" eb="8">
      <t>ガク</t>
    </rPh>
    <phoneticPr fontId="1"/>
  </si>
  <si>
    <t>令和5</t>
    <rPh sb="0" eb="2">
      <t>レイワ</t>
    </rPh>
    <phoneticPr fontId="1"/>
  </si>
  <si>
    <t>（代表者）</t>
    <rPh sb="1" eb="4">
      <t>ダイヒョウシャ</t>
    </rPh>
    <phoneticPr fontId="1"/>
  </si>
  <si>
    <t>印</t>
    <rPh sb="0" eb="1">
      <t>イン</t>
    </rPh>
    <phoneticPr fontId="1"/>
  </si>
  <si>
    <t>令和　</t>
    <rPh sb="0" eb="2">
      <t>レイワ</t>
    </rPh>
    <phoneticPr fontId="1"/>
  </si>
  <si>
    <t>(ｲﾝﾎﾞｲｽ制度対応版）</t>
    <rPh sb="7" eb="9">
      <t>セイド</t>
    </rPh>
    <rPh sb="9" eb="11">
      <t>タイオウ</t>
    </rPh>
    <rPh sb="11" eb="12">
      <t>バン</t>
    </rPh>
    <phoneticPr fontId="1"/>
  </si>
  <si>
    <t>④</t>
    <phoneticPr fontId="1"/>
  </si>
  <si>
    <t>上記金額①+③の内【労務費】</t>
    <rPh sb="0" eb="2">
      <t>ジョウキ</t>
    </rPh>
    <rPh sb="2" eb="4">
      <t>キンガク</t>
    </rPh>
    <rPh sb="8" eb="9">
      <t>ウチ</t>
    </rPh>
    <rPh sb="10" eb="13">
      <t>ロウムヒ</t>
    </rPh>
    <phoneticPr fontId="1"/>
  </si>
  <si>
    <t>ダイショウケンセツ（カ</t>
    <phoneticPr fontId="1"/>
  </si>
  <si>
    <t>①～④計</t>
    <rPh sb="3" eb="4">
      <t>ケイ</t>
    </rPh>
    <phoneticPr fontId="1"/>
  </si>
  <si>
    <t>　</t>
    <phoneticPr fontId="1"/>
  </si>
  <si>
    <r>
      <t>登　録　番　号　</t>
    </r>
    <r>
      <rPr>
        <b/>
        <sz val="12"/>
        <rFont val="HGSｺﾞｼｯｸM"/>
        <family val="3"/>
        <charset val="128"/>
      </rPr>
      <t>T</t>
    </r>
    <rPh sb="0" eb="1">
      <t>ノボル</t>
    </rPh>
    <rPh sb="2" eb="3">
      <t>ロク</t>
    </rPh>
    <rPh sb="4" eb="5">
      <t>バン</t>
    </rPh>
    <rPh sb="6" eb="7">
      <t>ゴウ</t>
    </rPh>
    <phoneticPr fontId="1"/>
  </si>
  <si>
    <t xml:space="preserve"> E-mail： </t>
    <phoneticPr fontId="1"/>
  </si>
  <si>
    <t>abcdefg@dainet.co.jp</t>
    <phoneticPr fontId="1"/>
  </si>
  <si>
    <t>3-1200-0101-8002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</si>
</sst>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#,##0.0;[Red]\-#,##0.0"/>
    <numFmt numFmtId="178" formatCode="0.0"/>
    <numFmt numFmtId="179" formatCode="#,###_ "/>
    <numFmt numFmtId="180" formatCode="#,##0;\-#,##0;&quot;-&quot;"/>
    <numFmt numFmtId="181" formatCode="0_ 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20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i/>
      <sz val="16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2"/>
      <name val="HGS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180" fontId="12" fillId="0" borderId="0" applyFill="0" applyBorder="0" applyAlignment="0"/>
    <xf numFmtId="0" fontId="13" fillId="0" borderId="0">
      <alignment horizontal="left"/>
    </xf>
    <xf numFmtId="0" fontId="14" fillId="0" borderId="14" applyNumberFormat="0" applyAlignment="0" applyProtection="0">
      <alignment horizontal="left" vertical="center"/>
    </xf>
    <xf numFmtId="0" fontId="14" fillId="0" borderId="18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9" fillId="0" borderId="0"/>
    <xf numFmtId="0" fontId="33" fillId="0" borderId="0" applyNumberForma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5" fontId="8" fillId="0" borderId="0" xfId="0" applyNumberFormat="1" applyFont="1" applyAlignment="1">
      <alignment horizontal="center" vertical="center"/>
    </xf>
    <xf numFmtId="0" fontId="3" fillId="0" borderId="10" xfId="0" applyFont="1" applyBorder="1"/>
    <xf numFmtId="0" fontId="6" fillId="0" borderId="5" xfId="0" applyFont="1" applyBorder="1"/>
    <xf numFmtId="0" fontId="3" fillId="0" borderId="6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/>
    <xf numFmtId="0" fontId="3" fillId="0" borderId="28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12" xfId="0" applyFont="1" applyBorder="1"/>
    <xf numFmtId="0" fontId="6" fillId="0" borderId="10" xfId="0" applyFont="1" applyBorder="1"/>
    <xf numFmtId="0" fontId="6" fillId="0" borderId="35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42" xfId="0" applyFont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176" fontId="6" fillId="0" borderId="43" xfId="0" applyNumberFormat="1" applyFont="1" applyBorder="1" applyAlignment="1">
      <alignment vertical="center" shrinkToFit="1"/>
    </xf>
    <xf numFmtId="0" fontId="6" fillId="0" borderId="44" xfId="0" applyFont="1" applyBorder="1" applyAlignment="1">
      <alignment vertical="center" shrinkToFit="1"/>
    </xf>
    <xf numFmtId="0" fontId="6" fillId="0" borderId="49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176" fontId="6" fillId="0" borderId="50" xfId="0" applyNumberFormat="1" applyFont="1" applyBorder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176" fontId="6" fillId="0" borderId="55" xfId="0" applyNumberFormat="1" applyFont="1" applyBorder="1" applyAlignment="1">
      <alignment vertical="center" shrinkToFit="1"/>
    </xf>
    <xf numFmtId="176" fontId="6" fillId="0" borderId="8" xfId="0" applyNumberFormat="1" applyFont="1" applyBorder="1" applyAlignment="1">
      <alignment shrinkToFit="1"/>
    </xf>
    <xf numFmtId="176" fontId="6" fillId="2" borderId="36" xfId="0" applyNumberFormat="1" applyFont="1" applyFill="1" applyBorder="1" applyAlignment="1">
      <alignment vertical="center" shrinkToFit="1"/>
    </xf>
    <xf numFmtId="0" fontId="6" fillId="0" borderId="26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/>
    </xf>
    <xf numFmtId="0" fontId="0" fillId="0" borderId="0" xfId="2" applyFont="1">
      <alignment vertical="center"/>
    </xf>
    <xf numFmtId="0" fontId="6" fillId="0" borderId="43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/>
    </xf>
    <xf numFmtId="0" fontId="3" fillId="0" borderId="43" xfId="2" applyFont="1" applyBorder="1" applyAlignment="1"/>
    <xf numFmtId="0" fontId="7" fillId="0" borderId="43" xfId="2" applyFont="1" applyBorder="1" applyAlignment="1">
      <alignment wrapText="1"/>
    </xf>
    <xf numFmtId="0" fontId="3" fillId="0" borderId="43" xfId="2" applyFont="1" applyBorder="1" applyAlignment="1">
      <alignment wrapText="1"/>
    </xf>
    <xf numFmtId="177" fontId="3" fillId="0" borderId="43" xfId="2" applyNumberFormat="1" applyFont="1" applyBorder="1" applyAlignment="1">
      <alignment horizontal="right"/>
    </xf>
    <xf numFmtId="0" fontId="3" fillId="0" borderId="36" xfId="2" applyFont="1" applyBorder="1" applyAlignment="1">
      <alignment horizontal="center"/>
    </xf>
    <xf numFmtId="0" fontId="11" fillId="0" borderId="36" xfId="2" applyFont="1" applyBorder="1" applyAlignment="1"/>
    <xf numFmtId="0" fontId="3" fillId="0" borderId="36" xfId="2" applyFont="1" applyBorder="1" applyAlignment="1"/>
    <xf numFmtId="0" fontId="6" fillId="3" borderId="43" xfId="2" applyFont="1" applyFill="1" applyBorder="1" applyAlignment="1">
      <alignment horizontal="left"/>
    </xf>
    <xf numFmtId="0" fontId="6" fillId="3" borderId="43" xfId="2" applyFont="1" applyFill="1" applyBorder="1" applyAlignment="1">
      <alignment horizontal="center"/>
    </xf>
    <xf numFmtId="0" fontId="6" fillId="3" borderId="43" xfId="2" applyFont="1" applyFill="1" applyBorder="1" applyAlignment="1"/>
    <xf numFmtId="0" fontId="6" fillId="0" borderId="43" xfId="2" applyFont="1" applyBorder="1" applyAlignment="1">
      <alignment horizontal="center"/>
    </xf>
    <xf numFmtId="0" fontId="3" fillId="0" borderId="43" xfId="2" applyFont="1" applyBorder="1" applyAlignment="1">
      <alignment horizontal="center" vertical="center"/>
    </xf>
    <xf numFmtId="38" fontId="3" fillId="0" borderId="43" xfId="2" applyNumberFormat="1" applyFont="1" applyBorder="1" applyAlignment="1">
      <alignment horizontal="right"/>
    </xf>
    <xf numFmtId="179" fontId="3" fillId="0" borderId="43" xfId="2" applyNumberFormat="1" applyFont="1" applyBorder="1" applyAlignment="1">
      <alignment horizontal="right"/>
    </xf>
    <xf numFmtId="0" fontId="3" fillId="0" borderId="0" xfId="2" applyFont="1" applyAlignme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22" fillId="0" borderId="26" xfId="0" applyFont="1" applyBorder="1" applyAlignment="1">
      <alignment horizontal="distributed" vertical="center" justifyLastLine="1"/>
    </xf>
    <xf numFmtId="0" fontId="26" fillId="2" borderId="0" xfId="0" applyFont="1" applyFill="1" applyAlignment="1">
      <alignment horizontal="right"/>
    </xf>
    <xf numFmtId="176" fontId="22" fillId="2" borderId="36" xfId="0" applyNumberFormat="1" applyFont="1" applyFill="1" applyBorder="1" applyAlignment="1">
      <alignment vertical="center" shrinkToFit="1"/>
    </xf>
    <xf numFmtId="0" fontId="22" fillId="0" borderId="43" xfId="2" applyFont="1" applyBorder="1" applyAlignment="1">
      <alignment wrapText="1"/>
    </xf>
    <xf numFmtId="0" fontId="23" fillId="0" borderId="43" xfId="2" applyFont="1" applyBorder="1" applyAlignment="1">
      <alignment horizontal="center"/>
    </xf>
    <xf numFmtId="177" fontId="23" fillId="0" borderId="43" xfId="3" applyNumberFormat="1" applyFont="1" applyBorder="1" applyAlignment="1">
      <alignment horizontal="right"/>
    </xf>
    <xf numFmtId="38" fontId="23" fillId="0" borderId="43" xfId="3" applyFont="1" applyBorder="1" applyAlignment="1">
      <alignment horizontal="right"/>
    </xf>
    <xf numFmtId="178" fontId="23" fillId="0" borderId="43" xfId="2" applyNumberFormat="1" applyFont="1" applyBorder="1" applyAlignment="1">
      <alignment horizontal="center"/>
    </xf>
    <xf numFmtId="0" fontId="22" fillId="0" borderId="43" xfId="2" applyFont="1" applyBorder="1" applyAlignment="1"/>
    <xf numFmtId="177" fontId="23" fillId="0" borderId="43" xfId="2" applyNumberFormat="1" applyFont="1" applyBorder="1" applyAlignment="1">
      <alignment horizontal="right"/>
    </xf>
    <xf numFmtId="0" fontId="22" fillId="0" borderId="36" xfId="2" applyFont="1" applyBorder="1" applyAlignment="1">
      <alignment horizontal="left"/>
    </xf>
    <xf numFmtId="0" fontId="23" fillId="0" borderId="36" xfId="2" applyFont="1" applyBorder="1" applyAlignment="1">
      <alignment horizontal="center"/>
    </xf>
    <xf numFmtId="177" fontId="23" fillId="0" borderId="36" xfId="2" applyNumberFormat="1" applyFont="1" applyBorder="1" applyAlignment="1">
      <alignment horizontal="right"/>
    </xf>
    <xf numFmtId="38" fontId="23" fillId="0" borderId="36" xfId="2" applyNumberFormat="1" applyFont="1" applyBorder="1" applyAlignment="1">
      <alignment horizontal="right"/>
    </xf>
    <xf numFmtId="38" fontId="23" fillId="0" borderId="36" xfId="3" applyFont="1" applyBorder="1" applyAlignment="1">
      <alignment horizontal="right"/>
    </xf>
    <xf numFmtId="0" fontId="27" fillId="0" borderId="36" xfId="2" applyFont="1" applyBorder="1" applyAlignment="1"/>
    <xf numFmtId="0" fontId="27" fillId="0" borderId="36" xfId="2" applyFont="1" applyBorder="1" applyAlignment="1">
      <alignment horizontal="center"/>
    </xf>
    <xf numFmtId="177" fontId="27" fillId="0" borderId="36" xfId="2" applyNumberFormat="1" applyFont="1" applyBorder="1" applyAlignment="1">
      <alignment horizontal="right"/>
    </xf>
    <xf numFmtId="38" fontId="27" fillId="0" borderId="36" xfId="3" applyFont="1" applyBorder="1" applyAlignment="1">
      <alignment horizontal="right"/>
    </xf>
    <xf numFmtId="177" fontId="22" fillId="3" borderId="43" xfId="2" applyNumberFormat="1" applyFont="1" applyFill="1" applyBorder="1" applyAlignment="1">
      <alignment horizontal="right"/>
    </xf>
    <xf numFmtId="38" fontId="22" fillId="3" borderId="43" xfId="2" applyNumberFormat="1" applyFont="1" applyFill="1" applyBorder="1" applyAlignment="1">
      <alignment horizontal="right"/>
    </xf>
    <xf numFmtId="38" fontId="22" fillId="3" borderId="43" xfId="3" applyFont="1" applyFill="1" applyBorder="1" applyAlignment="1">
      <alignment horizontal="right"/>
    </xf>
    <xf numFmtId="0" fontId="6" fillId="0" borderId="0" xfId="0" applyFont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50" xfId="2" applyFont="1" applyBorder="1" applyAlignment="1">
      <alignment horizontal="center"/>
    </xf>
    <xf numFmtId="0" fontId="23" fillId="0" borderId="50" xfId="2" applyFont="1" applyBorder="1" applyAlignment="1">
      <alignment horizontal="center"/>
    </xf>
    <xf numFmtId="38" fontId="23" fillId="0" borderId="50" xfId="3" applyFont="1" applyBorder="1" applyAlignment="1">
      <alignment horizontal="right"/>
    </xf>
    <xf numFmtId="0" fontId="3" fillId="0" borderId="50" xfId="2" applyFont="1" applyBorder="1" applyAlignment="1"/>
    <xf numFmtId="0" fontId="22" fillId="0" borderId="50" xfId="2" applyFont="1" applyBorder="1" applyAlignment="1">
      <alignment wrapText="1"/>
    </xf>
    <xf numFmtId="178" fontId="23" fillId="0" borderId="50" xfId="2" applyNumberFormat="1" applyFont="1" applyBorder="1" applyAlignment="1">
      <alignment horizontal="center"/>
    </xf>
    <xf numFmtId="177" fontId="23" fillId="0" borderId="50" xfId="3" applyNumberFormat="1" applyFont="1" applyBorder="1" applyAlignment="1">
      <alignment horizontal="right"/>
    </xf>
    <xf numFmtId="0" fontId="3" fillId="0" borderId="59" xfId="2" applyFont="1" applyBorder="1" applyAlignment="1">
      <alignment horizontal="center"/>
    </xf>
    <xf numFmtId="0" fontId="3" fillId="0" borderId="60" xfId="2" applyFont="1" applyBorder="1" applyAlignment="1">
      <alignment horizontal="center"/>
    </xf>
    <xf numFmtId="0" fontId="22" fillId="0" borderId="60" xfId="2" applyFont="1" applyBorder="1" applyAlignment="1">
      <alignment wrapText="1"/>
    </xf>
    <xf numFmtId="0" fontId="23" fillId="0" borderId="60" xfId="2" applyFont="1" applyBorder="1" applyAlignment="1">
      <alignment horizontal="center"/>
    </xf>
    <xf numFmtId="38" fontId="23" fillId="0" borderId="60" xfId="3" applyFont="1" applyBorder="1" applyAlignment="1">
      <alignment horizontal="right"/>
    </xf>
    <xf numFmtId="0" fontId="3" fillId="0" borderId="62" xfId="2" applyFont="1" applyBorder="1" applyAlignment="1">
      <alignment horizontal="center"/>
    </xf>
    <xf numFmtId="0" fontId="3" fillId="0" borderId="63" xfId="2" applyFont="1" applyBorder="1" applyAlignment="1">
      <alignment horizontal="center"/>
    </xf>
    <xf numFmtId="0" fontId="3" fillId="0" borderId="64" xfId="2" applyFont="1" applyBorder="1" applyAlignment="1">
      <alignment horizontal="center"/>
    </xf>
    <xf numFmtId="0" fontId="3" fillId="0" borderId="65" xfId="2" applyFont="1" applyBorder="1" applyAlignment="1">
      <alignment horizontal="center"/>
    </xf>
    <xf numFmtId="0" fontId="22" fillId="0" borderId="65" xfId="2" applyFont="1" applyBorder="1" applyAlignment="1"/>
    <xf numFmtId="0" fontId="23" fillId="0" borderId="65" xfId="2" applyFont="1" applyBorder="1" applyAlignment="1">
      <alignment horizontal="center"/>
    </xf>
    <xf numFmtId="38" fontId="23" fillId="0" borderId="65" xfId="3" applyFont="1" applyBorder="1" applyAlignment="1">
      <alignment horizontal="right"/>
    </xf>
    <xf numFmtId="38" fontId="23" fillId="0" borderId="60" xfId="3" applyFont="1" applyBorder="1" applyAlignment="1">
      <alignment horizontal="center"/>
    </xf>
    <xf numFmtId="38" fontId="23" fillId="0" borderId="43" xfId="2" applyNumberFormat="1" applyFont="1" applyBorder="1" applyAlignment="1">
      <alignment horizontal="center"/>
    </xf>
    <xf numFmtId="38" fontId="23" fillId="0" borderId="50" xfId="2" applyNumberFormat="1" applyFont="1" applyBorder="1" applyAlignment="1">
      <alignment horizontal="center"/>
    </xf>
    <xf numFmtId="38" fontId="23" fillId="0" borderId="65" xfId="2" applyNumberFormat="1" applyFont="1" applyBorder="1" applyAlignment="1">
      <alignment horizontal="center"/>
    </xf>
    <xf numFmtId="9" fontId="23" fillId="0" borderId="50" xfId="1" applyFont="1" applyBorder="1" applyAlignment="1">
      <alignment horizontal="center"/>
    </xf>
    <xf numFmtId="0" fontId="11" fillId="0" borderId="61" xfId="2" applyFont="1" applyBorder="1" applyAlignment="1"/>
    <xf numFmtId="0" fontId="11" fillId="0" borderId="46" xfId="2" applyFont="1" applyBorder="1" applyAlignment="1"/>
    <xf numFmtId="0" fontId="11" fillId="0" borderId="53" xfId="2" applyFont="1" applyBorder="1" applyAlignment="1"/>
    <xf numFmtId="0" fontId="11" fillId="0" borderId="66" xfId="2" applyFont="1" applyBorder="1" applyAlignment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28" fillId="0" borderId="60" xfId="2" applyFont="1" applyBorder="1" applyAlignment="1">
      <alignment wrapText="1"/>
    </xf>
    <xf numFmtId="0" fontId="28" fillId="0" borderId="43" xfId="2" applyFont="1" applyBorder="1" applyAlignment="1"/>
    <xf numFmtId="0" fontId="28" fillId="0" borderId="43" xfId="2" applyFont="1" applyBorder="1" applyAlignment="1">
      <alignment wrapText="1"/>
    </xf>
    <xf numFmtId="0" fontId="28" fillId="0" borderId="65" xfId="2" applyFont="1" applyBorder="1" applyAlignment="1"/>
    <xf numFmtId="0" fontId="28" fillId="0" borderId="36" xfId="2" applyFont="1" applyBorder="1" applyAlignment="1">
      <alignment horizontal="left"/>
    </xf>
    <xf numFmtId="0" fontId="28" fillId="0" borderId="50" xfId="2" applyFont="1" applyBorder="1" applyAlignment="1">
      <alignment wrapText="1"/>
    </xf>
    <xf numFmtId="0" fontId="29" fillId="0" borderId="36" xfId="2" applyFont="1" applyBorder="1" applyAlignment="1"/>
    <xf numFmtId="38" fontId="30" fillId="0" borderId="36" xfId="3" applyFont="1" applyBorder="1" applyAlignment="1">
      <alignment horizontal="right"/>
    </xf>
    <xf numFmtId="38" fontId="30" fillId="0" borderId="50" xfId="3" applyFont="1" applyBorder="1" applyAlignment="1">
      <alignment horizontal="right"/>
    </xf>
    <xf numFmtId="177" fontId="28" fillId="3" borderId="43" xfId="2" applyNumberFormat="1" applyFont="1" applyFill="1" applyBorder="1" applyAlignment="1">
      <alignment horizontal="right"/>
    </xf>
    <xf numFmtId="38" fontId="28" fillId="3" borderId="43" xfId="2" applyNumberFormat="1" applyFont="1" applyFill="1" applyBorder="1" applyAlignment="1">
      <alignment horizontal="right"/>
    </xf>
    <xf numFmtId="38" fontId="28" fillId="3" borderId="43" xfId="3" applyFont="1" applyFill="1" applyBorder="1" applyAlignment="1">
      <alignment horizontal="right"/>
    </xf>
    <xf numFmtId="38" fontId="30" fillId="0" borderId="43" xfId="3" applyFont="1" applyBorder="1" applyAlignment="1">
      <alignment horizontal="right"/>
    </xf>
    <xf numFmtId="0" fontId="6" fillId="0" borderId="67" xfId="0" applyFont="1" applyBorder="1" applyAlignment="1">
      <alignment horizontal="distributed" vertical="center" justifyLastLine="1"/>
    </xf>
    <xf numFmtId="0" fontId="6" fillId="0" borderId="7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7" xfId="0" quotePrefix="1" applyNumberFormat="1" applyFont="1" applyBorder="1" applyAlignment="1">
      <alignment horizontal="center" vertical="center"/>
    </xf>
    <xf numFmtId="49" fontId="25" fillId="2" borderId="26" xfId="0" applyNumberFormat="1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23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right"/>
    </xf>
    <xf numFmtId="49" fontId="3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5" fontId="8" fillId="0" borderId="13" xfId="0" applyNumberFormat="1" applyFont="1" applyBorder="1" applyAlignment="1">
      <alignment horizontal="center" vertical="center"/>
    </xf>
    <xf numFmtId="5" fontId="8" fillId="0" borderId="14" xfId="0" applyNumberFormat="1" applyFont="1" applyBorder="1" applyAlignment="1">
      <alignment horizontal="center" vertical="center"/>
    </xf>
    <xf numFmtId="0" fontId="3" fillId="0" borderId="21" xfId="0" applyFont="1" applyBorder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0" borderId="6" xfId="0" applyFont="1" applyBorder="1"/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2" borderId="0" xfId="0" applyFont="1" applyFill="1" applyAlignment="1">
      <alignment horizontal="left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181" fontId="31" fillId="2" borderId="32" xfId="0" applyNumberFormat="1" applyFont="1" applyFill="1" applyBorder="1" applyAlignment="1">
      <alignment horizontal="center" vertical="center"/>
    </xf>
    <xf numFmtId="181" fontId="31" fillId="2" borderId="69" xfId="0" applyNumberFormat="1" applyFont="1" applyFill="1" applyBorder="1" applyAlignment="1">
      <alignment horizontal="center" vertical="center"/>
    </xf>
    <xf numFmtId="0" fontId="33" fillId="2" borderId="32" xfId="19" quotePrefix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0" fontId="31" fillId="2" borderId="68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23" fillId="2" borderId="1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left" vertical="center" textRotation="255"/>
    </xf>
    <xf numFmtId="0" fontId="3" fillId="0" borderId="20" xfId="0" applyFont="1" applyBorder="1"/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22" fillId="2" borderId="39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4" fillId="0" borderId="0" xfId="2" applyFont="1" applyAlignment="1">
      <alignment horizontal="center"/>
    </xf>
    <xf numFmtId="0" fontId="3" fillId="0" borderId="28" xfId="2" applyFont="1" applyBorder="1" applyAlignment="1">
      <alignment horizontal="left"/>
    </xf>
    <xf numFmtId="0" fontId="6" fillId="0" borderId="43" xfId="2" applyFont="1" applyBorder="1" applyAlignment="1">
      <alignment horizontal="center" vertical="center" wrapText="1"/>
    </xf>
    <xf numFmtId="0" fontId="6" fillId="3" borderId="44" xfId="2" applyFont="1" applyFill="1" applyBorder="1" applyAlignment="1">
      <alignment horizontal="right"/>
    </xf>
    <xf numFmtId="0" fontId="6" fillId="3" borderId="45" xfId="2" applyFont="1" applyFill="1" applyBorder="1" applyAlignment="1">
      <alignment horizontal="right"/>
    </xf>
    <xf numFmtId="49" fontId="7" fillId="2" borderId="26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0">
    <cellStyle name="Calc Currency (0)" xfId="4" xr:uid="{00000000-0005-0000-0000-000000000000}"/>
    <cellStyle name="entry" xfId="5" xr:uid="{00000000-0005-0000-0000-000001000000}"/>
    <cellStyle name="Header1" xfId="6" xr:uid="{00000000-0005-0000-0000-000002000000}"/>
    <cellStyle name="Header2" xfId="7" xr:uid="{00000000-0005-0000-0000-000003000000}"/>
    <cellStyle name="Normal_#18-Internet" xfId="8" xr:uid="{00000000-0005-0000-0000-000004000000}"/>
    <cellStyle name="price" xfId="9" xr:uid="{00000000-0005-0000-0000-000005000000}"/>
    <cellStyle name="revised" xfId="10" xr:uid="{00000000-0005-0000-0000-000006000000}"/>
    <cellStyle name="section" xfId="11" xr:uid="{00000000-0005-0000-0000-000007000000}"/>
    <cellStyle name="title" xfId="12" xr:uid="{00000000-0005-0000-0000-000008000000}"/>
    <cellStyle name="パーセント" xfId="1" builtinId="5"/>
    <cellStyle name="パーセント 2" xfId="13" xr:uid="{00000000-0005-0000-0000-00000A000000}"/>
    <cellStyle name="ハイパーリンク" xfId="19" builtinId="8"/>
    <cellStyle name="桁区切り 2" xfId="14" xr:uid="{00000000-0005-0000-0000-00000B000000}"/>
    <cellStyle name="桁区切り 3" xfId="3" xr:uid="{00000000-0005-0000-0000-00000C000000}"/>
    <cellStyle name="標準" xfId="0" builtinId="0"/>
    <cellStyle name="標準 2" xfId="2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未定義" xfId="18" xr:uid="{00000000-0005-0000-0000-000012000000}"/>
  </cellStyles>
  <dxfs count="0"/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243191</xdr:colOff>
      <xdr:row>12</xdr:row>
      <xdr:rowOff>0</xdr:rowOff>
    </xdr:from>
    <xdr:to>
      <xdr:col>9</xdr:col>
      <xdr:colOff>647699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749354" y="3262579"/>
          <a:ext cx="229914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243922</xdr:colOff>
      <xdr:row>11</xdr:row>
      <xdr:rowOff>0</xdr:rowOff>
    </xdr:from>
    <xdr:to>
      <xdr:col>7</xdr:col>
      <xdr:colOff>243922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750085" y="2882189"/>
          <a:ext cx="0" cy="760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11</xdr:row>
      <xdr:rowOff>38100</xdr:rowOff>
    </xdr:from>
    <xdr:to>
      <xdr:col>7</xdr:col>
      <xdr:colOff>800100</xdr:colOff>
      <xdr:row>11</xdr:row>
      <xdr:rowOff>247650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82388" y="2920289"/>
          <a:ext cx="50192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（カナ）</a:t>
          </a:r>
        </a:p>
      </xdr:txBody>
    </xdr:sp>
    <xdr:clientData/>
  </xdr:twoCellAnchor>
  <xdr:twoCellAnchor>
    <xdr:from>
      <xdr:col>0</xdr:col>
      <xdr:colOff>85725</xdr:colOff>
      <xdr:row>10</xdr:row>
      <xdr:rowOff>0</xdr:rowOff>
    </xdr:from>
    <xdr:to>
      <xdr:col>5</xdr:col>
      <xdr:colOff>323850</xdr:colOff>
      <xdr:row>10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5725" y="2721254"/>
          <a:ext cx="3632378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384175</xdr:colOff>
      <xdr:row>12</xdr:row>
      <xdr:rowOff>34925</xdr:rowOff>
    </xdr:from>
    <xdr:to>
      <xdr:col>2</xdr:col>
      <xdr:colOff>730250</xdr:colOff>
      <xdr:row>12</xdr:row>
      <xdr:rowOff>301625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305890" y="3297504"/>
          <a:ext cx="346075" cy="266700"/>
        </a:xfrm>
        <a:prstGeom prst="ellipse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7315</xdr:colOff>
      <xdr:row>32</xdr:row>
      <xdr:rowOff>0</xdr:rowOff>
    </xdr:from>
    <xdr:to>
      <xdr:col>8</xdr:col>
      <xdr:colOff>665683</xdr:colOff>
      <xdr:row>38</xdr:row>
      <xdr:rowOff>131674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315" y="9114739"/>
          <a:ext cx="5939942" cy="11411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7315</xdr:colOff>
      <xdr:row>33</xdr:row>
      <xdr:rowOff>102413</xdr:rowOff>
    </xdr:from>
    <xdr:to>
      <xdr:col>8</xdr:col>
      <xdr:colOff>665683</xdr:colOff>
      <xdr:row>33</xdr:row>
      <xdr:rowOff>102413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7315" y="9385402"/>
          <a:ext cx="593994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299923</xdr:colOff>
      <xdr:row>32</xdr:row>
      <xdr:rowOff>0</xdr:rowOff>
    </xdr:from>
    <xdr:to>
      <xdr:col>6</xdr:col>
      <xdr:colOff>299923</xdr:colOff>
      <xdr:row>38</xdr:row>
      <xdr:rowOff>124358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030675" y="9114739"/>
          <a:ext cx="0" cy="11338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117043</xdr:colOff>
      <xdr:row>33</xdr:row>
      <xdr:rowOff>102413</xdr:rowOff>
    </xdr:from>
    <xdr:to>
      <xdr:col>2</xdr:col>
      <xdr:colOff>117043</xdr:colOff>
      <xdr:row>38</xdr:row>
      <xdr:rowOff>131674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38758" y="9385402"/>
          <a:ext cx="0" cy="8705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73152</xdr:colOff>
      <xdr:row>33</xdr:row>
      <xdr:rowOff>109728</xdr:rowOff>
    </xdr:from>
    <xdr:to>
      <xdr:col>3</xdr:col>
      <xdr:colOff>73152</xdr:colOff>
      <xdr:row>38</xdr:row>
      <xdr:rowOff>131674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2062886" y="9392717"/>
          <a:ext cx="0" cy="8631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416966</xdr:colOff>
      <xdr:row>33</xdr:row>
      <xdr:rowOff>109728</xdr:rowOff>
    </xdr:from>
    <xdr:to>
      <xdr:col>4</xdr:col>
      <xdr:colOff>416966</xdr:colOff>
      <xdr:row>38</xdr:row>
      <xdr:rowOff>109728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035808" y="9392717"/>
          <a:ext cx="0" cy="8412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512064</xdr:colOff>
      <xdr:row>33</xdr:row>
      <xdr:rowOff>102413</xdr:rowOff>
    </xdr:from>
    <xdr:to>
      <xdr:col>7</xdr:col>
      <xdr:colOff>512064</xdr:colOff>
      <xdr:row>38</xdr:row>
      <xdr:rowOff>109728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5018227" y="9385402"/>
          <a:ext cx="0" cy="8485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1006069</xdr:colOff>
      <xdr:row>34</xdr:row>
      <xdr:rowOff>9525</xdr:rowOff>
    </xdr:from>
    <xdr:to>
      <xdr:col>9</xdr:col>
      <xdr:colOff>578287</xdr:colOff>
      <xdr:row>38</xdr:row>
      <xdr:rowOff>104775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287643" y="9460763"/>
          <a:ext cx="713390" cy="768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 力 印</a:t>
          </a:r>
        </a:p>
      </xdr:txBody>
    </xdr:sp>
    <xdr:clientData/>
  </xdr:twoCellAnchor>
  <xdr:twoCellAnchor>
    <xdr:from>
      <xdr:col>7</xdr:col>
      <xdr:colOff>78410</xdr:colOff>
      <xdr:row>32</xdr:row>
      <xdr:rowOff>19050</xdr:rowOff>
    </xdr:from>
    <xdr:to>
      <xdr:col>8</xdr:col>
      <xdr:colOff>561288</xdr:colOff>
      <xdr:row>33</xdr:row>
      <xdr:rowOff>76200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584573" y="9133789"/>
          <a:ext cx="1258289" cy="22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　務　　部</a:t>
          </a:r>
        </a:p>
      </xdr:txBody>
    </xdr:sp>
    <xdr:clientData/>
  </xdr:twoCellAnchor>
  <xdr:twoCellAnchor>
    <xdr:from>
      <xdr:col>2</xdr:col>
      <xdr:colOff>559079</xdr:colOff>
      <xdr:row>32</xdr:row>
      <xdr:rowOff>28575</xdr:rowOff>
    </xdr:from>
    <xdr:to>
      <xdr:col>3</xdr:col>
      <xdr:colOff>589902</xdr:colOff>
      <xdr:row>33</xdr:row>
      <xdr:rowOff>104775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80794" y="9143314"/>
          <a:ext cx="1098842" cy="24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　　事　　部</a:t>
          </a:r>
        </a:p>
      </xdr:txBody>
    </xdr:sp>
    <xdr:clientData/>
  </xdr:twoCellAnchor>
  <xdr:twoCellAnchor>
    <xdr:from>
      <xdr:col>2</xdr:col>
      <xdr:colOff>841249</xdr:colOff>
      <xdr:row>23</xdr:row>
      <xdr:rowOff>146304</xdr:rowOff>
    </xdr:from>
    <xdr:to>
      <xdr:col>7</xdr:col>
      <xdr:colOff>270663</xdr:colOff>
      <xdr:row>28</xdr:row>
      <xdr:rowOff>58521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762964" y="6627571"/>
          <a:ext cx="3013862" cy="1375257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・黄色のセルのみご記入ください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・作業所名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・工事名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・工事コード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は、当社社員にご確認ください。</a:t>
          </a:r>
        </a:p>
      </xdr:txBody>
    </xdr:sp>
    <xdr:clientData/>
  </xdr:twoCellAnchor>
  <xdr:twoCellAnchor>
    <xdr:from>
      <xdr:col>7</xdr:col>
      <xdr:colOff>271881</xdr:colOff>
      <xdr:row>5</xdr:row>
      <xdr:rowOff>281635</xdr:rowOff>
    </xdr:from>
    <xdr:to>
      <xdr:col>9</xdr:col>
      <xdr:colOff>315772</xdr:colOff>
      <xdr:row>9</xdr:row>
      <xdr:rowOff>304800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523841" y="1767535"/>
          <a:ext cx="1849831" cy="127284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大阪市生野区中川西</a:t>
          </a:r>
          <a:r>
            <a:rPr kumimoji="1" lang="en-US" altLang="ja-JP" sz="1100">
              <a:solidFill>
                <a:srgbClr val="FF0000"/>
              </a:solidFill>
            </a:rPr>
            <a:t>1-8-4</a:t>
          </a: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大勝建設株式会社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代表取締役　脇坂育男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TEL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06-6718-2100</a:t>
          </a: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fax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06-6718-2111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962559</xdr:colOff>
      <xdr:row>8</xdr:row>
      <xdr:rowOff>47854</xdr:rowOff>
    </xdr:from>
    <xdr:to>
      <xdr:col>9</xdr:col>
      <xdr:colOff>333451</xdr:colOff>
      <xdr:row>9</xdr:row>
      <xdr:rowOff>272796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946039" y="2463394"/>
          <a:ext cx="445312" cy="544982"/>
        </a:xfrm>
        <a:prstGeom prst="ellipse">
          <a:avLst/>
        </a:prstGeom>
        <a:solidFill>
          <a:srgbClr val="FF0000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eaVert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社印</a:t>
          </a:r>
        </a:p>
      </xdr:txBody>
    </xdr:sp>
    <xdr:clientData/>
  </xdr:twoCellAnchor>
  <xdr:twoCellAnchor>
    <xdr:from>
      <xdr:col>3</xdr:col>
      <xdr:colOff>556260</xdr:colOff>
      <xdr:row>7</xdr:row>
      <xdr:rowOff>83820</xdr:rowOff>
    </xdr:from>
    <xdr:to>
      <xdr:col>7</xdr:col>
      <xdr:colOff>144780</xdr:colOff>
      <xdr:row>8</xdr:row>
      <xdr:rowOff>259080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C65A2852-A83B-4C97-95F5-8D227D4537DC}"/>
            </a:ext>
          </a:extLst>
        </xdr:cNvPr>
        <xdr:cNvSpPr>
          <a:spLocks noChangeArrowheads="1"/>
        </xdr:cNvSpPr>
      </xdr:nvSpPr>
      <xdr:spPr bwMode="auto">
        <a:xfrm>
          <a:off x="2430780" y="2179320"/>
          <a:ext cx="1965960" cy="495300"/>
        </a:xfrm>
        <a:prstGeom prst="wedgeRectCallout">
          <a:avLst>
            <a:gd name="adj1" fmla="val 80375"/>
            <a:gd name="adj2" fmla="val 137632"/>
          </a:avLst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適格請求書発行事業者番号の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を除く数字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桁をご記入下さい</a:t>
          </a:r>
        </a:p>
      </xdr:txBody>
    </xdr:sp>
    <xdr:clientData/>
  </xdr:twoCellAnchor>
  <xdr:twoCellAnchor>
    <xdr:from>
      <xdr:col>1</xdr:col>
      <xdr:colOff>68580</xdr:colOff>
      <xdr:row>15</xdr:row>
      <xdr:rowOff>182880</xdr:rowOff>
    </xdr:from>
    <xdr:to>
      <xdr:col>3</xdr:col>
      <xdr:colOff>373380</xdr:colOff>
      <xdr:row>18</xdr:row>
      <xdr:rowOff>167640</xdr:rowOff>
    </xdr:to>
    <xdr:sp macro="" textlink="">
      <xdr:nvSpPr>
        <xdr:cNvPr id="22" name="AutoShape 19">
          <a:extLst>
            <a:ext uri="{FF2B5EF4-FFF2-40B4-BE49-F238E27FC236}">
              <a16:creationId xmlns:a16="http://schemas.microsoft.com/office/drawing/2014/main" id="{174C256F-031D-4078-8E8F-EECA6780FBF4}"/>
            </a:ext>
          </a:extLst>
        </xdr:cNvPr>
        <xdr:cNvSpPr>
          <a:spLocks noChangeArrowheads="1"/>
        </xdr:cNvSpPr>
      </xdr:nvSpPr>
      <xdr:spPr bwMode="auto">
        <a:xfrm>
          <a:off x="342900" y="4739640"/>
          <a:ext cx="1905000" cy="853440"/>
        </a:xfrm>
        <a:prstGeom prst="wedgeRectCallout">
          <a:avLst>
            <a:gd name="adj1" fmla="val 32254"/>
            <a:gd name="adj2" fmla="val -217709"/>
          </a:avLst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御支払案内受信先の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E-mail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をご記入下さい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一社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万円（税込）以上のお支払時に送信</a:t>
          </a:r>
        </a:p>
      </xdr:txBody>
    </xdr:sp>
    <xdr:clientData/>
  </xdr:twoCellAnchor>
  <xdr:twoCellAnchor>
    <xdr:from>
      <xdr:col>4</xdr:col>
      <xdr:colOff>53340</xdr:colOff>
      <xdr:row>18</xdr:row>
      <xdr:rowOff>121920</xdr:rowOff>
    </xdr:from>
    <xdr:to>
      <xdr:col>7</xdr:col>
      <xdr:colOff>175260</xdr:colOff>
      <xdr:row>20</xdr:row>
      <xdr:rowOff>228600</xdr:rowOff>
    </xdr:to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38991053-5AAE-4D82-92B7-B511AFDC1C5D}"/>
            </a:ext>
          </a:extLst>
        </xdr:cNvPr>
        <xdr:cNvSpPr>
          <a:spLocks noChangeArrowheads="1"/>
        </xdr:cNvSpPr>
      </xdr:nvSpPr>
      <xdr:spPr bwMode="auto">
        <a:xfrm>
          <a:off x="2522220" y="5547360"/>
          <a:ext cx="1905000" cy="685800"/>
        </a:xfrm>
        <a:prstGeom prst="wedgeRectCallout">
          <a:avLst>
            <a:gd name="adj1" fmla="val 36654"/>
            <a:gd name="adj2" fmla="val -148066"/>
          </a:avLst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仮囲い工、雑金物、安全用品、測量機器等おおまかな内容をご記入下さい</a:t>
          </a:r>
        </a:p>
      </xdr:txBody>
    </xdr:sp>
    <xdr:clientData/>
  </xdr:twoCellAnchor>
  <xdr:twoCellAnchor>
    <xdr:from>
      <xdr:col>8</xdr:col>
      <xdr:colOff>434340</xdr:colOff>
      <xdr:row>16</xdr:row>
      <xdr:rowOff>251460</xdr:rowOff>
    </xdr:from>
    <xdr:to>
      <xdr:col>9</xdr:col>
      <xdr:colOff>7620</xdr:colOff>
      <xdr:row>17</xdr:row>
      <xdr:rowOff>198120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E6E778C0-7BA9-4532-B59B-A7789EDFF278}"/>
            </a:ext>
          </a:extLst>
        </xdr:cNvPr>
        <xdr:cNvSpPr>
          <a:spLocks noChangeArrowheads="1"/>
        </xdr:cNvSpPr>
      </xdr:nvSpPr>
      <xdr:spPr bwMode="auto">
        <a:xfrm>
          <a:off x="5417820" y="5097780"/>
          <a:ext cx="647700" cy="236220"/>
        </a:xfrm>
        <a:prstGeom prst="wedgeRectCallout">
          <a:avLst>
            <a:gd name="adj1" fmla="val -12946"/>
            <a:gd name="adj2" fmla="val -134733"/>
          </a:avLst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税込総額</a:t>
          </a:r>
        </a:p>
      </xdr:txBody>
    </xdr:sp>
    <xdr:clientData/>
  </xdr:twoCellAnchor>
  <xdr:twoCellAnchor>
    <xdr:from>
      <xdr:col>1</xdr:col>
      <xdr:colOff>0</xdr:colOff>
      <xdr:row>8</xdr:row>
      <xdr:rowOff>38100</xdr:rowOff>
    </xdr:from>
    <xdr:to>
      <xdr:col>2</xdr:col>
      <xdr:colOff>60960</xdr:colOff>
      <xdr:row>8</xdr:row>
      <xdr:rowOff>274320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id="{AA4D661E-4C24-4C3B-A90C-C823705D4027}"/>
            </a:ext>
          </a:extLst>
        </xdr:cNvPr>
        <xdr:cNvSpPr>
          <a:spLocks noChangeArrowheads="1"/>
        </xdr:cNvSpPr>
      </xdr:nvSpPr>
      <xdr:spPr bwMode="auto">
        <a:xfrm>
          <a:off x="274320" y="2453640"/>
          <a:ext cx="655320" cy="236220"/>
        </a:xfrm>
        <a:prstGeom prst="wedgeRectCallout">
          <a:avLst>
            <a:gd name="adj1" fmla="val 61771"/>
            <a:gd name="adj2" fmla="val 88402"/>
          </a:avLst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正式名称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243191</xdr:colOff>
      <xdr:row>12</xdr:row>
      <xdr:rowOff>0</xdr:rowOff>
    </xdr:from>
    <xdr:to>
      <xdr:col>9</xdr:col>
      <xdr:colOff>647699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4948946" y="3258766"/>
          <a:ext cx="24067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243922</xdr:colOff>
      <xdr:row>11</xdr:row>
      <xdr:rowOff>0</xdr:rowOff>
    </xdr:from>
    <xdr:to>
      <xdr:col>7</xdr:col>
      <xdr:colOff>243922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956726" y="289063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11</xdr:row>
      <xdr:rowOff>38100</xdr:rowOff>
    </xdr:from>
    <xdr:to>
      <xdr:col>7</xdr:col>
      <xdr:colOff>800100</xdr:colOff>
      <xdr:row>11</xdr:row>
      <xdr:rowOff>247650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981575" y="2905125"/>
          <a:ext cx="523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（カナ）</a:t>
          </a:r>
        </a:p>
      </xdr:txBody>
    </xdr:sp>
    <xdr:clientData/>
  </xdr:twoCellAnchor>
  <xdr:twoCellAnchor>
    <xdr:from>
      <xdr:col>0</xdr:col>
      <xdr:colOff>85725</xdr:colOff>
      <xdr:row>10</xdr:row>
      <xdr:rowOff>0</xdr:rowOff>
    </xdr:from>
    <xdr:to>
      <xdr:col>5</xdr:col>
      <xdr:colOff>323850</xdr:colOff>
      <xdr:row>10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85725" y="2705100"/>
          <a:ext cx="37814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384175</xdr:colOff>
      <xdr:row>12</xdr:row>
      <xdr:rowOff>34925</xdr:rowOff>
    </xdr:from>
    <xdr:to>
      <xdr:col>2</xdr:col>
      <xdr:colOff>730250</xdr:colOff>
      <xdr:row>12</xdr:row>
      <xdr:rowOff>301625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1346200" y="3282950"/>
          <a:ext cx="346075" cy="266700"/>
        </a:xfrm>
        <a:prstGeom prst="ellipse">
          <a:avLst/>
        </a:prstGeom>
        <a:noFill/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7315</xdr:colOff>
      <xdr:row>32</xdr:row>
      <xdr:rowOff>0</xdr:rowOff>
    </xdr:from>
    <xdr:to>
      <xdr:col>8</xdr:col>
      <xdr:colOff>665683</xdr:colOff>
      <xdr:row>38</xdr:row>
      <xdr:rowOff>131674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7315" y="9378086"/>
          <a:ext cx="5866790" cy="11411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7315</xdr:colOff>
      <xdr:row>33</xdr:row>
      <xdr:rowOff>102413</xdr:rowOff>
    </xdr:from>
    <xdr:to>
      <xdr:col>8</xdr:col>
      <xdr:colOff>665683</xdr:colOff>
      <xdr:row>33</xdr:row>
      <xdr:rowOff>102413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7315" y="9648749"/>
          <a:ext cx="58667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299923</xdr:colOff>
      <xdr:row>32</xdr:row>
      <xdr:rowOff>0</xdr:rowOff>
    </xdr:from>
    <xdr:to>
      <xdr:col>6</xdr:col>
      <xdr:colOff>299923</xdr:colOff>
      <xdr:row>38</xdr:row>
      <xdr:rowOff>124358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957523" y="9370771"/>
          <a:ext cx="0" cy="114117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117043</xdr:colOff>
      <xdr:row>33</xdr:row>
      <xdr:rowOff>102413</xdr:rowOff>
    </xdr:from>
    <xdr:to>
      <xdr:col>2</xdr:col>
      <xdr:colOff>117043</xdr:colOff>
      <xdr:row>38</xdr:row>
      <xdr:rowOff>131674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965606" y="9648749"/>
          <a:ext cx="0" cy="8705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73152</xdr:colOff>
      <xdr:row>33</xdr:row>
      <xdr:rowOff>109728</xdr:rowOff>
    </xdr:from>
    <xdr:to>
      <xdr:col>3</xdr:col>
      <xdr:colOff>73152</xdr:colOff>
      <xdr:row>38</xdr:row>
      <xdr:rowOff>131674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1989734" y="9656064"/>
          <a:ext cx="0" cy="8631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416966</xdr:colOff>
      <xdr:row>33</xdr:row>
      <xdr:rowOff>109728</xdr:rowOff>
    </xdr:from>
    <xdr:to>
      <xdr:col>4</xdr:col>
      <xdr:colOff>416966</xdr:colOff>
      <xdr:row>38</xdr:row>
      <xdr:rowOff>109728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2962656" y="9656064"/>
          <a:ext cx="0" cy="8412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512064</xdr:colOff>
      <xdr:row>33</xdr:row>
      <xdr:rowOff>102413</xdr:rowOff>
    </xdr:from>
    <xdr:to>
      <xdr:col>7</xdr:col>
      <xdr:colOff>512064</xdr:colOff>
      <xdr:row>38</xdr:row>
      <xdr:rowOff>109728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945075" y="9648749"/>
          <a:ext cx="0" cy="8485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1006069</xdr:colOff>
      <xdr:row>34</xdr:row>
      <xdr:rowOff>9525</xdr:rowOff>
    </xdr:from>
    <xdr:to>
      <xdr:col>9</xdr:col>
      <xdr:colOff>578287</xdr:colOff>
      <xdr:row>38</xdr:row>
      <xdr:rowOff>104775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14491" y="9724111"/>
          <a:ext cx="713390" cy="7682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 力 印</a:t>
          </a:r>
        </a:p>
      </xdr:txBody>
    </xdr:sp>
    <xdr:clientData/>
  </xdr:twoCellAnchor>
  <xdr:twoCellAnchor>
    <xdr:from>
      <xdr:col>6</xdr:col>
      <xdr:colOff>773354</xdr:colOff>
      <xdr:row>32</xdr:row>
      <xdr:rowOff>33681</xdr:rowOff>
    </xdr:from>
    <xdr:to>
      <xdr:col>8</xdr:col>
      <xdr:colOff>480821</xdr:colOff>
      <xdr:row>33</xdr:row>
      <xdr:rowOff>90831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504106" y="9148420"/>
          <a:ext cx="1258289" cy="22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　務　　部</a:t>
          </a:r>
        </a:p>
      </xdr:txBody>
    </xdr:sp>
    <xdr:clientData/>
  </xdr:twoCellAnchor>
  <xdr:twoCellAnchor>
    <xdr:from>
      <xdr:col>2</xdr:col>
      <xdr:colOff>559079</xdr:colOff>
      <xdr:row>32</xdr:row>
      <xdr:rowOff>28575</xdr:rowOff>
    </xdr:from>
    <xdr:to>
      <xdr:col>3</xdr:col>
      <xdr:colOff>589902</xdr:colOff>
      <xdr:row>33</xdr:row>
      <xdr:rowOff>104775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407642" y="9406661"/>
          <a:ext cx="1098842" cy="24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　　事　　部</a:t>
          </a:r>
        </a:p>
      </xdr:txBody>
    </xdr:sp>
    <xdr:clientData/>
  </xdr:twoCellAnchor>
  <xdr:twoCellAnchor>
    <xdr:from>
      <xdr:col>7</xdr:col>
      <xdr:colOff>268910</xdr:colOff>
      <xdr:row>12</xdr:row>
      <xdr:rowOff>30785</xdr:rowOff>
    </xdr:from>
    <xdr:to>
      <xdr:col>7</xdr:col>
      <xdr:colOff>770839</xdr:colOff>
      <xdr:row>12</xdr:row>
      <xdr:rowOff>240335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775073" y="3293364"/>
          <a:ext cx="50192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（漢字）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5.200.100.7\nagasawa\06_&#27468;&#36947;&#35895;&#12488;&#12531;&#12493;&#12523;&#33303;&#35013;(&#22793;&#26356;)\&#9317;&#24037;&#26399;&#31639;&#23450;\&#24037;&#31243;&#34920;(&#27468;&#36947;&#35895;&#12488;&#12531;&#12493;&#12523;&#22793;&#263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3server\&#31649;&#29702;&#35506;\&#27211;&#26412;&#36947;&#36335;&#20316;&#26989;&#25152;(PC)\&#12306;\&#12450;&#12483;&#12463;&#12473;&#65288;&#35211;&#31309;&#26360;&#12539;&#35531;&#27714;&#2636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全体"/>
      <sheetName val="工期設定"/>
      <sheetName val="工期算定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簡易見積書"/>
      <sheetName val="請求書"/>
      <sheetName val="見積書表紙"/>
      <sheetName val="内訳総括書"/>
      <sheetName val="内訳明細書"/>
      <sheetName val="領収書"/>
      <sheetName val="単価表"/>
      <sheetName val="見積登録状況"/>
      <sheetName val="請求登録状況"/>
      <sheetName val="設定"/>
      <sheetName val="設定２"/>
      <sheetName val="情報"/>
      <sheetName val="説明書"/>
      <sheetName val="予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E7" t="str">
            <v>土木工事　測量　設計　施工　管理</v>
          </cell>
          <cell r="I7" t="str">
            <v>平成00年00月00日</v>
          </cell>
        </row>
        <row r="8">
          <cell r="E8" t="str">
            <v>アックス</v>
          </cell>
          <cell r="I8">
            <v>39193.344679861111</v>
          </cell>
          <cell r="L8" t="str">
            <v>式</v>
          </cell>
        </row>
        <row r="9">
          <cell r="L9" t="str">
            <v>ｍ</v>
          </cell>
        </row>
        <row r="10">
          <cell r="E10" t="str">
            <v>代表者　　中筋　豊</v>
          </cell>
          <cell r="I10" t="str">
            <v>様</v>
          </cell>
          <cell r="L10" t="str">
            <v>㎡</v>
          </cell>
        </row>
        <row r="11">
          <cell r="I11" t="str">
            <v>殿</v>
          </cell>
          <cell r="L11" t="str">
            <v>㎥</v>
          </cell>
        </row>
        <row r="12">
          <cell r="E12" t="str">
            <v>〒649-6272</v>
          </cell>
          <cell r="I12" t="str">
            <v>御中</v>
          </cell>
          <cell r="L12" t="str">
            <v>坪</v>
          </cell>
        </row>
        <row r="13">
          <cell r="L13" t="str">
            <v>帖</v>
          </cell>
        </row>
        <row r="14">
          <cell r="E14" t="str">
            <v>和歌山県和歌山市大垣内8-8</v>
          </cell>
          <cell r="L14" t="str">
            <v>個</v>
          </cell>
        </row>
        <row r="15">
          <cell r="I15" t="str">
            <v>３ヵ月</v>
          </cell>
          <cell r="L15" t="str">
            <v>枚</v>
          </cell>
        </row>
        <row r="16">
          <cell r="I16" t="str">
            <v>１ヶ月</v>
          </cell>
          <cell r="L16" t="str">
            <v>本</v>
          </cell>
        </row>
        <row r="17">
          <cell r="E17" t="str">
            <v>073-463-0731</v>
          </cell>
          <cell r="I17" t="str">
            <v>２週間</v>
          </cell>
          <cell r="L17" t="str">
            <v>ヵ所</v>
          </cell>
        </row>
        <row r="18">
          <cell r="I18" t="str">
            <v>御打ち合わせによる。</v>
          </cell>
          <cell r="L18" t="str">
            <v>袋</v>
          </cell>
        </row>
        <row r="19">
          <cell r="E19" t="str">
            <v>073-463-0731</v>
          </cell>
          <cell r="L19" t="str">
            <v>組</v>
          </cell>
        </row>
        <row r="20">
          <cell r="I20" t="str">
            <v>現金100％</v>
          </cell>
          <cell r="L20" t="str">
            <v>対</v>
          </cell>
        </row>
        <row r="21">
          <cell r="E21" t="str">
            <v>a.cadeau1101@iris.eonet.ne.jp</v>
          </cell>
          <cell r="I21" t="str">
            <v>御打ち合わせによる。</v>
          </cell>
          <cell r="L21" t="str">
            <v>年</v>
          </cell>
        </row>
        <row r="22">
          <cell r="L22" t="str">
            <v>月</v>
          </cell>
        </row>
        <row r="23">
          <cell r="L23" t="str">
            <v>日</v>
          </cell>
        </row>
        <row r="24">
          <cell r="L24" t="str">
            <v>時間</v>
          </cell>
        </row>
        <row r="25">
          <cell r="E25" t="str">
            <v>中筋　豊</v>
          </cell>
          <cell r="I25" t="str">
            <v>御打ち合わせによる。</v>
          </cell>
          <cell r="L25" t="str">
            <v>人</v>
          </cell>
        </row>
        <row r="26">
          <cell r="E26" t="str">
            <v>中筋  千安季</v>
          </cell>
          <cell r="I26" t="str">
            <v>平成00年00月00日～平成00年00月00日</v>
          </cell>
          <cell r="L26" t="str">
            <v>人工</v>
          </cell>
        </row>
        <row r="27">
          <cell r="L27" t="str">
            <v>人月</v>
          </cell>
        </row>
        <row r="28">
          <cell r="E28" t="str">
            <v>080-1420-7437</v>
          </cell>
          <cell r="L28" t="str">
            <v>人日</v>
          </cell>
        </row>
        <row r="29">
          <cell r="L29" t="str">
            <v>台</v>
          </cell>
        </row>
        <row r="30">
          <cell r="L30" t="str">
            <v>基</v>
          </cell>
        </row>
        <row r="31">
          <cell r="L31" t="str">
            <v>回</v>
          </cell>
        </row>
        <row r="32">
          <cell r="L32" t="str">
            <v>面</v>
          </cell>
        </row>
        <row r="33">
          <cell r="L33" t="str">
            <v>巻</v>
          </cell>
        </row>
        <row r="34">
          <cell r="L34" t="str">
            <v>缶</v>
          </cell>
        </row>
        <row r="35">
          <cell r="L35" t="str">
            <v>箱</v>
          </cell>
        </row>
        <row r="36">
          <cell r="L36" t="str">
            <v>ﾕﾆｯﾄ</v>
          </cell>
        </row>
        <row r="37">
          <cell r="L37" t="str">
            <v>室</v>
          </cell>
        </row>
        <row r="38">
          <cell r="L38" t="str">
            <v>戸</v>
          </cell>
        </row>
        <row r="39">
          <cell r="L39" t="str">
            <v>件</v>
          </cell>
        </row>
        <row r="40">
          <cell r="L40" t="str">
            <v>セット</v>
          </cell>
        </row>
        <row r="41">
          <cell r="L41" t="str">
            <v>ヶ</v>
          </cell>
        </row>
        <row r="42">
          <cell r="L42" t="str">
            <v>t</v>
          </cell>
        </row>
        <row r="43">
          <cell r="L43" t="str">
            <v>kg</v>
          </cell>
        </row>
        <row r="44">
          <cell r="L44" t="str">
            <v>g</v>
          </cell>
        </row>
        <row r="45">
          <cell r="L45" t="str">
            <v>mg</v>
          </cell>
        </row>
        <row r="46">
          <cell r="L46" t="str">
            <v>kℓ</v>
          </cell>
        </row>
        <row r="47">
          <cell r="L47" t="str">
            <v>ℓ</v>
          </cell>
        </row>
        <row r="48">
          <cell r="L48" t="str">
            <v>mℓ</v>
          </cell>
        </row>
        <row r="49">
          <cell r="L49" t="str">
            <v>dℓ</v>
          </cell>
        </row>
        <row r="50">
          <cell r="L50" t="str">
            <v>〃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32"/>
  <sheetViews>
    <sheetView showZeros="0" tabSelected="1" view="pageBreakPreview" zoomScaleNormal="100" zoomScaleSheetLayoutView="100" workbookViewId="0">
      <selection activeCell="I22" sqref="I22"/>
    </sheetView>
  </sheetViews>
  <sheetFormatPr defaultColWidth="9" defaultRowHeight="13.5" x14ac:dyDescent="0.15"/>
  <cols>
    <col min="1" max="1" width="4" style="1" bestFit="1" customWidth="1"/>
    <col min="2" max="2" width="8.625" style="1" customWidth="1"/>
    <col min="3" max="3" width="14.625" style="1" customWidth="1"/>
    <col min="4" max="4" width="8.625" style="1" customWidth="1"/>
    <col min="5" max="5" width="10.625" style="1" customWidth="1"/>
    <col min="6" max="6" width="4.625" style="1" customWidth="1"/>
    <col min="7" max="8" width="10.625" style="1" customWidth="1"/>
    <col min="9" max="9" width="15.625" style="1" customWidth="1"/>
    <col min="10" max="10" width="8.625" style="1" customWidth="1"/>
    <col min="11" max="11" width="10.75" style="1" customWidth="1"/>
    <col min="12" max="16384" width="9" style="1"/>
  </cols>
  <sheetData>
    <row r="1" spans="1:11" ht="29.25" customHeight="1" x14ac:dyDescent="0.15">
      <c r="A1" s="194" t="s">
        <v>24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1" ht="16.149999999999999" customHeight="1" x14ac:dyDescent="0.15">
      <c r="A2" s="195" t="s">
        <v>72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1" ht="24.95" customHeight="1" x14ac:dyDescent="0.2">
      <c r="A3" s="137" t="s">
        <v>13</v>
      </c>
      <c r="B3" s="137"/>
      <c r="C3" s="137"/>
      <c r="D3" s="1" t="s">
        <v>2</v>
      </c>
      <c r="H3" s="135"/>
      <c r="I3" s="138"/>
      <c r="J3" s="139"/>
    </row>
    <row r="4" spans="1:11" ht="24.95" customHeight="1" x14ac:dyDescent="0.2">
      <c r="A4" s="19"/>
      <c r="B4" s="19"/>
      <c r="C4" s="19"/>
      <c r="H4" s="65" t="s">
        <v>14</v>
      </c>
      <c r="I4" s="140" t="s">
        <v>53</v>
      </c>
      <c r="J4" s="140"/>
    </row>
    <row r="5" spans="1:11" ht="23.1" customHeight="1" x14ac:dyDescent="0.15">
      <c r="A5" s="141" t="s">
        <v>15</v>
      </c>
      <c r="B5" s="141"/>
      <c r="C5" s="142" t="s">
        <v>56</v>
      </c>
      <c r="D5" s="142"/>
      <c r="E5" s="20" t="s">
        <v>16</v>
      </c>
      <c r="F5" s="2"/>
      <c r="G5" s="143" t="s">
        <v>25</v>
      </c>
      <c r="H5" s="143"/>
      <c r="I5" s="143"/>
      <c r="J5" s="143"/>
      <c r="K5" s="3"/>
    </row>
    <row r="6" spans="1:11" ht="23.1" customHeight="1" thickBot="1" x14ac:dyDescent="0.25">
      <c r="A6" s="152" t="s">
        <v>68</v>
      </c>
      <c r="B6" s="152"/>
      <c r="C6" s="4" t="s">
        <v>10</v>
      </c>
      <c r="D6" s="66">
        <v>4</v>
      </c>
      <c r="E6" s="4" t="s">
        <v>11</v>
      </c>
      <c r="G6" s="44" t="s">
        <v>17</v>
      </c>
      <c r="H6" s="153"/>
      <c r="I6" s="153"/>
      <c r="J6" s="153"/>
      <c r="K6" s="3"/>
    </row>
    <row r="7" spans="1:11" ht="25.15" customHeight="1" thickBot="1" x14ac:dyDescent="0.2">
      <c r="A7" s="154" t="s">
        <v>9</v>
      </c>
      <c r="B7" s="155"/>
      <c r="C7" s="156">
        <f>+I31</f>
        <v>220000</v>
      </c>
      <c r="D7" s="157"/>
      <c r="E7" s="158"/>
      <c r="G7" s="88" t="s">
        <v>26</v>
      </c>
      <c r="H7" s="159"/>
      <c r="I7" s="160"/>
      <c r="J7" s="161"/>
      <c r="K7" s="3"/>
    </row>
    <row r="8" spans="1:11" ht="25.15" customHeight="1" thickBot="1" x14ac:dyDescent="0.2">
      <c r="A8" s="10"/>
      <c r="B8" s="10"/>
      <c r="C8" s="6"/>
      <c r="D8" s="6"/>
      <c r="F8" s="7"/>
      <c r="G8" s="89"/>
      <c r="H8" s="160"/>
      <c r="I8" s="160"/>
      <c r="J8" s="161"/>
      <c r="K8" s="3"/>
    </row>
    <row r="9" spans="1:11" ht="25.15" customHeight="1" x14ac:dyDescent="0.15">
      <c r="A9" s="8"/>
      <c r="B9" s="9"/>
      <c r="C9" s="162"/>
      <c r="D9" s="162"/>
      <c r="E9" s="162"/>
      <c r="G9" s="87" t="s">
        <v>1</v>
      </c>
      <c r="H9" s="160"/>
      <c r="I9" s="160"/>
      <c r="J9" s="161"/>
      <c r="K9" s="3"/>
    </row>
    <row r="10" spans="1:11" ht="25.15" customHeight="1" thickBot="1" x14ac:dyDescent="0.2">
      <c r="A10" s="163" t="s">
        <v>3</v>
      </c>
      <c r="B10" s="164"/>
      <c r="C10" s="165" t="s">
        <v>57</v>
      </c>
      <c r="D10" s="165"/>
      <c r="E10" s="165"/>
      <c r="F10" s="165"/>
      <c r="G10" s="87" t="s">
        <v>58</v>
      </c>
      <c r="H10" s="160"/>
      <c r="I10" s="160"/>
      <c r="J10" s="161"/>
      <c r="K10" s="3"/>
    </row>
    <row r="11" spans="1:11" ht="19.149999999999999" customHeight="1" x14ac:dyDescent="0.15">
      <c r="A11" s="173" t="s">
        <v>79</v>
      </c>
      <c r="B11" s="171"/>
      <c r="C11" s="170" t="s">
        <v>80</v>
      </c>
      <c r="D11" s="171"/>
      <c r="E11" s="171"/>
      <c r="F11" s="172"/>
      <c r="G11" s="166" t="s">
        <v>78</v>
      </c>
      <c r="H11" s="167"/>
      <c r="I11" s="168" t="s">
        <v>81</v>
      </c>
      <c r="J11" s="169"/>
      <c r="K11" s="3"/>
    </row>
    <row r="12" spans="1:11" ht="30" customHeight="1" x14ac:dyDescent="0.15">
      <c r="A12" s="176" t="s">
        <v>4</v>
      </c>
      <c r="B12" s="178" t="s">
        <v>41</v>
      </c>
      <c r="C12" s="178"/>
      <c r="D12" s="12" t="s">
        <v>18</v>
      </c>
      <c r="E12" s="179" t="s">
        <v>42</v>
      </c>
      <c r="F12" s="179"/>
      <c r="G12" s="136" t="s">
        <v>5</v>
      </c>
      <c r="H12" s="180" t="s">
        <v>27</v>
      </c>
      <c r="I12" s="144" t="s">
        <v>75</v>
      </c>
      <c r="J12" s="145"/>
      <c r="K12" s="3"/>
    </row>
    <row r="13" spans="1:11" ht="30" customHeight="1" thickBot="1" x14ac:dyDescent="0.2">
      <c r="A13" s="177"/>
      <c r="B13" s="146" t="s">
        <v>0</v>
      </c>
      <c r="C13" s="146"/>
      <c r="D13" s="14" t="s">
        <v>6</v>
      </c>
      <c r="E13" s="147">
        <v>1234567</v>
      </c>
      <c r="F13" s="148"/>
      <c r="G13" s="149"/>
      <c r="H13" s="181"/>
      <c r="I13" s="150" t="s">
        <v>12</v>
      </c>
      <c r="J13" s="151"/>
      <c r="K13" s="3"/>
    </row>
    <row r="14" spans="1:11" ht="16.7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23.25" customHeight="1" x14ac:dyDescent="0.15">
      <c r="A15" s="15" t="s">
        <v>7</v>
      </c>
      <c r="B15" s="182" t="s">
        <v>19</v>
      </c>
      <c r="C15" s="183"/>
      <c r="D15" s="184" t="s">
        <v>20</v>
      </c>
      <c r="E15" s="185"/>
      <c r="F15" s="186"/>
      <c r="G15" s="184" t="s">
        <v>21</v>
      </c>
      <c r="H15" s="186"/>
      <c r="I15" s="21" t="s">
        <v>22</v>
      </c>
      <c r="J15" s="22" t="s">
        <v>8</v>
      </c>
      <c r="K15" s="3"/>
    </row>
    <row r="16" spans="1:11" s="2" customFormat="1" ht="23.25" customHeight="1" x14ac:dyDescent="0.15">
      <c r="A16" s="16">
        <v>1</v>
      </c>
      <c r="B16" s="29"/>
      <c r="C16" s="30"/>
      <c r="D16" s="30"/>
      <c r="E16" s="187"/>
      <c r="F16" s="188"/>
      <c r="G16" s="189" t="s">
        <v>52</v>
      </c>
      <c r="H16" s="190"/>
      <c r="I16" s="67">
        <v>220000</v>
      </c>
      <c r="J16" s="23"/>
      <c r="K16" s="11"/>
    </row>
    <row r="17" spans="1:11" s="2" customFormat="1" ht="23.25" customHeight="1" x14ac:dyDescent="0.15">
      <c r="A17" s="17">
        <v>2</v>
      </c>
      <c r="B17" s="31"/>
      <c r="C17" s="32"/>
      <c r="D17" s="32"/>
      <c r="E17" s="174"/>
      <c r="F17" s="175"/>
      <c r="G17" s="174"/>
      <c r="H17" s="175"/>
      <c r="I17" s="33"/>
      <c r="J17" s="24"/>
      <c r="K17" s="11"/>
    </row>
    <row r="18" spans="1:11" s="2" customFormat="1" ht="23.25" customHeight="1" x14ac:dyDescent="0.15">
      <c r="A18" s="17">
        <v>3</v>
      </c>
      <c r="B18" s="31"/>
      <c r="C18" s="32"/>
      <c r="D18" s="32"/>
      <c r="E18" s="174"/>
      <c r="F18" s="175"/>
      <c r="G18" s="191"/>
      <c r="H18" s="192"/>
      <c r="I18" s="33"/>
      <c r="J18" s="24"/>
      <c r="K18" s="11"/>
    </row>
    <row r="19" spans="1:11" s="2" customFormat="1" ht="23.25" customHeight="1" x14ac:dyDescent="0.15">
      <c r="A19" s="17">
        <v>4</v>
      </c>
      <c r="B19" s="31"/>
      <c r="C19" s="32"/>
      <c r="D19" s="32"/>
      <c r="E19" s="174"/>
      <c r="F19" s="175"/>
      <c r="G19" s="174"/>
      <c r="H19" s="175"/>
      <c r="I19" s="33"/>
      <c r="J19" s="24"/>
      <c r="K19" s="11"/>
    </row>
    <row r="20" spans="1:11" s="2" customFormat="1" ht="23.25" customHeight="1" x14ac:dyDescent="0.15">
      <c r="A20" s="17">
        <v>5</v>
      </c>
      <c r="B20" s="31"/>
      <c r="C20" s="32"/>
      <c r="D20" s="32"/>
      <c r="E20" s="174"/>
      <c r="F20" s="175"/>
      <c r="G20" s="174"/>
      <c r="H20" s="175"/>
      <c r="I20" s="33"/>
      <c r="J20" s="24"/>
      <c r="K20" s="11"/>
    </row>
    <row r="21" spans="1:11" s="2" customFormat="1" ht="23.25" customHeight="1" x14ac:dyDescent="0.15">
      <c r="A21" s="17">
        <v>6</v>
      </c>
      <c r="B21" s="31"/>
      <c r="C21" s="32"/>
      <c r="D21" s="32"/>
      <c r="E21" s="174"/>
      <c r="F21" s="175"/>
      <c r="G21" s="174"/>
      <c r="H21" s="175"/>
      <c r="I21" s="33"/>
      <c r="J21" s="24"/>
      <c r="K21" s="11"/>
    </row>
    <row r="22" spans="1:11" s="2" customFormat="1" ht="23.25" customHeight="1" x14ac:dyDescent="0.15">
      <c r="A22" s="17">
        <v>7</v>
      </c>
      <c r="B22" s="31"/>
      <c r="C22" s="32"/>
      <c r="D22" s="32"/>
      <c r="E22" s="174"/>
      <c r="F22" s="175"/>
      <c r="G22" s="174"/>
      <c r="H22" s="175"/>
      <c r="I22" s="33" t="s">
        <v>77</v>
      </c>
      <c r="J22" s="24"/>
      <c r="K22" s="11"/>
    </row>
    <row r="23" spans="1:11" s="2" customFormat="1" ht="23.25" customHeight="1" x14ac:dyDescent="0.15">
      <c r="A23" s="17">
        <v>8</v>
      </c>
      <c r="B23" s="31"/>
      <c r="C23" s="32"/>
      <c r="D23" s="34"/>
      <c r="E23" s="174"/>
      <c r="F23" s="175"/>
      <c r="G23" s="193"/>
      <c r="H23" s="175"/>
      <c r="I23" s="33"/>
      <c r="J23" s="24"/>
      <c r="K23" s="11"/>
    </row>
    <row r="24" spans="1:11" s="2" customFormat="1" ht="23.25" customHeight="1" x14ac:dyDescent="0.15">
      <c r="A24" s="17">
        <v>9</v>
      </c>
      <c r="B24" s="35"/>
      <c r="C24" s="36"/>
      <c r="D24" s="36"/>
      <c r="E24" s="174"/>
      <c r="F24" s="175"/>
      <c r="G24" s="200"/>
      <c r="H24" s="201"/>
      <c r="I24" s="37"/>
      <c r="J24" s="25"/>
      <c r="K24" s="11"/>
    </row>
    <row r="25" spans="1:11" s="2" customFormat="1" ht="23.25" customHeight="1" x14ac:dyDescent="0.15">
      <c r="A25" s="17">
        <v>10</v>
      </c>
      <c r="B25" s="31"/>
      <c r="C25" s="32"/>
      <c r="D25" s="32"/>
      <c r="E25" s="174"/>
      <c r="F25" s="175"/>
      <c r="G25" s="174"/>
      <c r="H25" s="175"/>
      <c r="I25" s="33"/>
      <c r="J25" s="24"/>
      <c r="K25" s="11"/>
    </row>
    <row r="26" spans="1:11" s="2" customFormat="1" ht="23.25" customHeight="1" x14ac:dyDescent="0.15">
      <c r="A26" s="17">
        <v>11</v>
      </c>
      <c r="B26" s="31"/>
      <c r="C26" s="32"/>
      <c r="D26" s="32"/>
      <c r="E26" s="174"/>
      <c r="F26" s="175"/>
      <c r="G26" s="174"/>
      <c r="H26" s="175"/>
      <c r="I26" s="33"/>
      <c r="J26" s="24"/>
      <c r="K26" s="11"/>
    </row>
    <row r="27" spans="1:11" s="2" customFormat="1" ht="23.25" customHeight="1" x14ac:dyDescent="0.15">
      <c r="A27" s="17">
        <v>12</v>
      </c>
      <c r="B27" s="31"/>
      <c r="C27" s="32"/>
      <c r="D27" s="32"/>
      <c r="E27" s="174"/>
      <c r="F27" s="175"/>
      <c r="G27" s="174"/>
      <c r="H27" s="175"/>
      <c r="I27" s="33"/>
      <c r="J27" s="24"/>
      <c r="K27" s="11"/>
    </row>
    <row r="28" spans="1:11" s="2" customFormat="1" ht="23.25" customHeight="1" x14ac:dyDescent="0.15">
      <c r="A28" s="17">
        <v>13</v>
      </c>
      <c r="B28" s="31"/>
      <c r="C28" s="32"/>
      <c r="D28" s="32"/>
      <c r="E28" s="174"/>
      <c r="F28" s="175"/>
      <c r="G28" s="174"/>
      <c r="H28" s="175"/>
      <c r="I28" s="33"/>
      <c r="J28" s="24"/>
      <c r="K28" s="11"/>
    </row>
    <row r="29" spans="1:11" s="2" customFormat="1" ht="23.25" customHeight="1" x14ac:dyDescent="0.15">
      <c r="A29" s="17">
        <v>14</v>
      </c>
      <c r="B29" s="35"/>
      <c r="C29" s="36"/>
      <c r="D29" s="36"/>
      <c r="E29" s="174"/>
      <c r="F29" s="175"/>
      <c r="G29" s="200"/>
      <c r="H29" s="201"/>
      <c r="I29" s="37"/>
      <c r="J29" s="25"/>
      <c r="K29" s="11"/>
    </row>
    <row r="30" spans="1:11" s="2" customFormat="1" ht="23.25" customHeight="1" x14ac:dyDescent="0.15">
      <c r="A30" s="17">
        <v>15</v>
      </c>
      <c r="B30" s="38"/>
      <c r="C30" s="39"/>
      <c r="D30" s="39"/>
      <c r="E30" s="174"/>
      <c r="F30" s="175"/>
      <c r="G30" s="196"/>
      <c r="H30" s="197"/>
      <c r="I30" s="40"/>
      <c r="J30" s="26"/>
      <c r="K30" s="11"/>
    </row>
    <row r="31" spans="1:11" ht="23.25" customHeight="1" thickBot="1" x14ac:dyDescent="0.2">
      <c r="A31" s="198" t="s">
        <v>23</v>
      </c>
      <c r="B31" s="199"/>
      <c r="C31" s="199"/>
      <c r="D31" s="199"/>
      <c r="E31" s="199"/>
      <c r="F31" s="18"/>
      <c r="G31" s="27"/>
      <c r="H31" s="27"/>
      <c r="I31" s="41">
        <f>SUM(I16:I30)</f>
        <v>220000</v>
      </c>
      <c r="J31" s="28"/>
      <c r="K31" s="3"/>
    </row>
    <row r="32" spans="1:11" ht="23.2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62">
    <mergeCell ref="A1:J1"/>
    <mergeCell ref="A2:J2"/>
    <mergeCell ref="E30:F30"/>
    <mergeCell ref="G30:H30"/>
    <mergeCell ref="A31:E31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7:F17"/>
    <mergeCell ref="G17:H17"/>
    <mergeCell ref="A12:A13"/>
    <mergeCell ref="B12:C12"/>
    <mergeCell ref="E12:F12"/>
    <mergeCell ref="H12:H13"/>
    <mergeCell ref="B15:C15"/>
    <mergeCell ref="D15:F15"/>
    <mergeCell ref="G15:H15"/>
    <mergeCell ref="E16:F16"/>
    <mergeCell ref="G16:H16"/>
    <mergeCell ref="I12:J12"/>
    <mergeCell ref="B13:C13"/>
    <mergeCell ref="E13:G13"/>
    <mergeCell ref="I13:J13"/>
    <mergeCell ref="A6:B6"/>
    <mergeCell ref="H6:J6"/>
    <mergeCell ref="A7:B7"/>
    <mergeCell ref="C7:E7"/>
    <mergeCell ref="H7:J10"/>
    <mergeCell ref="C9:E9"/>
    <mergeCell ref="A10:B10"/>
    <mergeCell ref="C10:F10"/>
    <mergeCell ref="G11:H11"/>
    <mergeCell ref="I11:J11"/>
    <mergeCell ref="C11:F11"/>
    <mergeCell ref="A11:B11"/>
    <mergeCell ref="A3:C3"/>
    <mergeCell ref="I3:J3"/>
    <mergeCell ref="I4:J4"/>
    <mergeCell ref="A5:B5"/>
    <mergeCell ref="C5:D5"/>
    <mergeCell ref="G5:J5"/>
  </mergeCells>
  <phoneticPr fontId="1"/>
  <conditionalFormatting sqref="G16:H30">
    <cfRule type="iconSet" priority="2">
      <iconSet iconSet="3Flags">
        <cfvo type="percent" val="0"/>
        <cfvo type="percent" val="33"/>
        <cfvo type="percent" val="67"/>
      </iconSet>
    </cfRule>
  </conditionalFormatting>
  <conditionalFormatting sqref="G16:H16">
    <cfRule type="iconSet" priority="1">
      <iconSet iconSet="3Flags">
        <cfvo type="percent" val="0"/>
        <cfvo type="percent" val="33"/>
        <cfvo type="percent" val="67"/>
      </iconSet>
    </cfRule>
  </conditionalFormatting>
  <printOptions horizontalCentered="1" verticalCentered="1"/>
  <pageMargins left="0.39370078740157483" right="0.39370078740157483" top="0.59055118110236227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839E-AA63-4944-9F3F-B84D45CD1F9B}">
  <sheetPr>
    <tabColor rgb="FF00B0F0"/>
    <pageSetUpPr fitToPage="1"/>
  </sheetPr>
  <dimension ref="A1:WVP36"/>
  <sheetViews>
    <sheetView view="pageBreakPreview" zoomScaleNormal="100" zoomScaleSheetLayoutView="100" workbookViewId="0">
      <selection activeCell="C13" sqref="C13"/>
    </sheetView>
  </sheetViews>
  <sheetFormatPr defaultRowHeight="26.1" customHeight="1" x14ac:dyDescent="0.15"/>
  <cols>
    <col min="1" max="2" width="3.5" style="62" customWidth="1"/>
    <col min="3" max="3" width="31.75" style="62" customWidth="1"/>
    <col min="4" max="4" width="7.625" style="63" customWidth="1"/>
    <col min="5" max="5" width="7.375" style="64" customWidth="1"/>
    <col min="6" max="6" width="10" style="62" customWidth="1"/>
    <col min="7" max="7" width="22.5" style="62" customWidth="1"/>
    <col min="8" max="8" width="20" style="62" customWidth="1"/>
    <col min="9" max="256" width="8.875" style="45"/>
    <col min="257" max="258" width="3.5" style="45" bestFit="1" customWidth="1"/>
    <col min="259" max="259" width="24.375" style="45" bestFit="1" customWidth="1"/>
    <col min="260" max="263" width="10" style="45" customWidth="1"/>
    <col min="264" max="264" width="20" style="45" customWidth="1"/>
    <col min="265" max="512" width="8.875" style="45"/>
    <col min="513" max="514" width="3.5" style="45" bestFit="1" customWidth="1"/>
    <col min="515" max="515" width="24.375" style="45" bestFit="1" customWidth="1"/>
    <col min="516" max="519" width="10" style="45" customWidth="1"/>
    <col min="520" max="520" width="20" style="45" customWidth="1"/>
    <col min="521" max="768" width="8.875" style="45"/>
    <col min="769" max="770" width="3.5" style="45" bestFit="1" customWidth="1"/>
    <col min="771" max="771" width="24.375" style="45" bestFit="1" customWidth="1"/>
    <col min="772" max="775" width="10" style="45" customWidth="1"/>
    <col min="776" max="776" width="20" style="45" customWidth="1"/>
    <col min="777" max="1024" width="8.875" style="45"/>
    <col min="1025" max="1026" width="3.5" style="45" bestFit="1" customWidth="1"/>
    <col min="1027" max="1027" width="24.375" style="45" bestFit="1" customWidth="1"/>
    <col min="1028" max="1031" width="10" style="45" customWidth="1"/>
    <col min="1032" max="1032" width="20" style="45" customWidth="1"/>
    <col min="1033" max="1280" width="8.875" style="45"/>
    <col min="1281" max="1282" width="3.5" style="45" bestFit="1" customWidth="1"/>
    <col min="1283" max="1283" width="24.375" style="45" bestFit="1" customWidth="1"/>
    <col min="1284" max="1287" width="10" style="45" customWidth="1"/>
    <col min="1288" max="1288" width="20" style="45" customWidth="1"/>
    <col min="1289" max="1536" width="8.875" style="45"/>
    <col min="1537" max="1538" width="3.5" style="45" bestFit="1" customWidth="1"/>
    <col min="1539" max="1539" width="24.375" style="45" bestFit="1" customWidth="1"/>
    <col min="1540" max="1543" width="10" style="45" customWidth="1"/>
    <col min="1544" max="1544" width="20" style="45" customWidth="1"/>
    <col min="1545" max="1792" width="8.875" style="45"/>
    <col min="1793" max="1794" width="3.5" style="45" bestFit="1" customWidth="1"/>
    <col min="1795" max="1795" width="24.375" style="45" bestFit="1" customWidth="1"/>
    <col min="1796" max="1799" width="10" style="45" customWidth="1"/>
    <col min="1800" max="1800" width="20" style="45" customWidth="1"/>
    <col min="1801" max="2048" width="8.875" style="45"/>
    <col min="2049" max="2050" width="3.5" style="45" bestFit="1" customWidth="1"/>
    <col min="2051" max="2051" width="24.375" style="45" bestFit="1" customWidth="1"/>
    <col min="2052" max="2055" width="10" style="45" customWidth="1"/>
    <col min="2056" max="2056" width="20" style="45" customWidth="1"/>
    <col min="2057" max="2304" width="8.875" style="45"/>
    <col min="2305" max="2306" width="3.5" style="45" bestFit="1" customWidth="1"/>
    <col min="2307" max="2307" width="24.375" style="45" bestFit="1" customWidth="1"/>
    <col min="2308" max="2311" width="10" style="45" customWidth="1"/>
    <col min="2312" max="2312" width="20" style="45" customWidth="1"/>
    <col min="2313" max="2560" width="8.875" style="45"/>
    <col min="2561" max="2562" width="3.5" style="45" bestFit="1" customWidth="1"/>
    <col min="2563" max="2563" width="24.375" style="45" bestFit="1" customWidth="1"/>
    <col min="2564" max="2567" width="10" style="45" customWidth="1"/>
    <col min="2568" max="2568" width="20" style="45" customWidth="1"/>
    <col min="2569" max="2816" width="8.875" style="45"/>
    <col min="2817" max="2818" width="3.5" style="45" bestFit="1" customWidth="1"/>
    <col min="2819" max="2819" width="24.375" style="45" bestFit="1" customWidth="1"/>
    <col min="2820" max="2823" width="10" style="45" customWidth="1"/>
    <col min="2824" max="2824" width="20" style="45" customWidth="1"/>
    <col min="2825" max="3072" width="8.875" style="45"/>
    <col min="3073" max="3074" width="3.5" style="45" bestFit="1" customWidth="1"/>
    <col min="3075" max="3075" width="24.375" style="45" bestFit="1" customWidth="1"/>
    <col min="3076" max="3079" width="10" style="45" customWidth="1"/>
    <col min="3080" max="3080" width="20" style="45" customWidth="1"/>
    <col min="3081" max="3328" width="8.875" style="45"/>
    <col min="3329" max="3330" width="3.5" style="45" bestFit="1" customWidth="1"/>
    <col min="3331" max="3331" width="24.375" style="45" bestFit="1" customWidth="1"/>
    <col min="3332" max="3335" width="10" style="45" customWidth="1"/>
    <col min="3336" max="3336" width="20" style="45" customWidth="1"/>
    <col min="3337" max="3584" width="8.875" style="45"/>
    <col min="3585" max="3586" width="3.5" style="45" bestFit="1" customWidth="1"/>
    <col min="3587" max="3587" width="24.375" style="45" bestFit="1" customWidth="1"/>
    <col min="3588" max="3591" width="10" style="45" customWidth="1"/>
    <col min="3592" max="3592" width="20" style="45" customWidth="1"/>
    <col min="3593" max="3840" width="8.875" style="45"/>
    <col min="3841" max="3842" width="3.5" style="45" bestFit="1" customWidth="1"/>
    <col min="3843" max="3843" width="24.375" style="45" bestFit="1" customWidth="1"/>
    <col min="3844" max="3847" width="10" style="45" customWidth="1"/>
    <col min="3848" max="3848" width="20" style="45" customWidth="1"/>
    <col min="3849" max="4096" width="8.875" style="45"/>
    <col min="4097" max="4098" width="3.5" style="45" bestFit="1" customWidth="1"/>
    <col min="4099" max="4099" width="24.375" style="45" bestFit="1" customWidth="1"/>
    <col min="4100" max="4103" width="10" style="45" customWidth="1"/>
    <col min="4104" max="4104" width="20" style="45" customWidth="1"/>
    <col min="4105" max="4352" width="8.875" style="45"/>
    <col min="4353" max="4354" width="3.5" style="45" bestFit="1" customWidth="1"/>
    <col min="4355" max="4355" width="24.375" style="45" bestFit="1" customWidth="1"/>
    <col min="4356" max="4359" width="10" style="45" customWidth="1"/>
    <col min="4360" max="4360" width="20" style="45" customWidth="1"/>
    <col min="4361" max="4608" width="8.875" style="45"/>
    <col min="4609" max="4610" width="3.5" style="45" bestFit="1" customWidth="1"/>
    <col min="4611" max="4611" width="24.375" style="45" bestFit="1" customWidth="1"/>
    <col min="4612" max="4615" width="10" style="45" customWidth="1"/>
    <col min="4616" max="4616" width="20" style="45" customWidth="1"/>
    <col min="4617" max="4864" width="8.875" style="45"/>
    <col min="4865" max="4866" width="3.5" style="45" bestFit="1" customWidth="1"/>
    <col min="4867" max="4867" width="24.375" style="45" bestFit="1" customWidth="1"/>
    <col min="4868" max="4871" width="10" style="45" customWidth="1"/>
    <col min="4872" max="4872" width="20" style="45" customWidth="1"/>
    <col min="4873" max="5120" width="8.875" style="45"/>
    <col min="5121" max="5122" width="3.5" style="45" bestFit="1" customWidth="1"/>
    <col min="5123" max="5123" width="24.375" style="45" bestFit="1" customWidth="1"/>
    <col min="5124" max="5127" width="10" style="45" customWidth="1"/>
    <col min="5128" max="5128" width="20" style="45" customWidth="1"/>
    <col min="5129" max="5376" width="8.875" style="45"/>
    <col min="5377" max="5378" width="3.5" style="45" bestFit="1" customWidth="1"/>
    <col min="5379" max="5379" width="24.375" style="45" bestFit="1" customWidth="1"/>
    <col min="5380" max="5383" width="10" style="45" customWidth="1"/>
    <col min="5384" max="5384" width="20" style="45" customWidth="1"/>
    <col min="5385" max="5632" width="8.875" style="45"/>
    <col min="5633" max="5634" width="3.5" style="45" bestFit="1" customWidth="1"/>
    <col min="5635" max="5635" width="24.375" style="45" bestFit="1" customWidth="1"/>
    <col min="5636" max="5639" width="10" style="45" customWidth="1"/>
    <col min="5640" max="5640" width="20" style="45" customWidth="1"/>
    <col min="5641" max="5888" width="8.875" style="45"/>
    <col min="5889" max="5890" width="3.5" style="45" bestFit="1" customWidth="1"/>
    <col min="5891" max="5891" width="24.375" style="45" bestFit="1" customWidth="1"/>
    <col min="5892" max="5895" width="10" style="45" customWidth="1"/>
    <col min="5896" max="5896" width="20" style="45" customWidth="1"/>
    <col min="5897" max="6144" width="8.875" style="45"/>
    <col min="6145" max="6146" width="3.5" style="45" bestFit="1" customWidth="1"/>
    <col min="6147" max="6147" width="24.375" style="45" bestFit="1" customWidth="1"/>
    <col min="6148" max="6151" width="10" style="45" customWidth="1"/>
    <col min="6152" max="6152" width="20" style="45" customWidth="1"/>
    <col min="6153" max="6400" width="8.875" style="45"/>
    <col min="6401" max="6402" width="3.5" style="45" bestFit="1" customWidth="1"/>
    <col min="6403" max="6403" width="24.375" style="45" bestFit="1" customWidth="1"/>
    <col min="6404" max="6407" width="10" style="45" customWidth="1"/>
    <col min="6408" max="6408" width="20" style="45" customWidth="1"/>
    <col min="6409" max="6656" width="8.875" style="45"/>
    <col min="6657" max="6658" width="3.5" style="45" bestFit="1" customWidth="1"/>
    <col min="6659" max="6659" width="24.375" style="45" bestFit="1" customWidth="1"/>
    <col min="6660" max="6663" width="10" style="45" customWidth="1"/>
    <col min="6664" max="6664" width="20" style="45" customWidth="1"/>
    <col min="6665" max="6912" width="8.875" style="45"/>
    <col min="6913" max="6914" width="3.5" style="45" bestFit="1" customWidth="1"/>
    <col min="6915" max="6915" width="24.375" style="45" bestFit="1" customWidth="1"/>
    <col min="6916" max="6919" width="10" style="45" customWidth="1"/>
    <col min="6920" max="6920" width="20" style="45" customWidth="1"/>
    <col min="6921" max="7168" width="8.875" style="45"/>
    <col min="7169" max="7170" width="3.5" style="45" bestFit="1" customWidth="1"/>
    <col min="7171" max="7171" width="24.375" style="45" bestFit="1" customWidth="1"/>
    <col min="7172" max="7175" width="10" style="45" customWidth="1"/>
    <col min="7176" max="7176" width="20" style="45" customWidth="1"/>
    <col min="7177" max="7424" width="8.875" style="45"/>
    <col min="7425" max="7426" width="3.5" style="45" bestFit="1" customWidth="1"/>
    <col min="7427" max="7427" width="24.375" style="45" bestFit="1" customWidth="1"/>
    <col min="7428" max="7431" width="10" style="45" customWidth="1"/>
    <col min="7432" max="7432" width="20" style="45" customWidth="1"/>
    <col min="7433" max="7680" width="8.875" style="45"/>
    <col min="7681" max="7682" width="3.5" style="45" bestFit="1" customWidth="1"/>
    <col min="7683" max="7683" width="24.375" style="45" bestFit="1" customWidth="1"/>
    <col min="7684" max="7687" width="10" style="45" customWidth="1"/>
    <col min="7688" max="7688" width="20" style="45" customWidth="1"/>
    <col min="7689" max="7936" width="8.875" style="45"/>
    <col min="7937" max="7938" width="3.5" style="45" bestFit="1" customWidth="1"/>
    <col min="7939" max="7939" width="24.375" style="45" bestFit="1" customWidth="1"/>
    <col min="7940" max="7943" width="10" style="45" customWidth="1"/>
    <col min="7944" max="7944" width="20" style="45" customWidth="1"/>
    <col min="7945" max="8192" width="8.875" style="45"/>
    <col min="8193" max="8194" width="3.5" style="45" bestFit="1" customWidth="1"/>
    <col min="8195" max="8195" width="24.375" style="45" bestFit="1" customWidth="1"/>
    <col min="8196" max="8199" width="10" style="45" customWidth="1"/>
    <col min="8200" max="8200" width="20" style="45" customWidth="1"/>
    <col min="8201" max="8448" width="8.875" style="45"/>
    <col min="8449" max="8450" width="3.5" style="45" bestFit="1" customWidth="1"/>
    <col min="8451" max="8451" width="24.375" style="45" bestFit="1" customWidth="1"/>
    <col min="8452" max="8455" width="10" style="45" customWidth="1"/>
    <col min="8456" max="8456" width="20" style="45" customWidth="1"/>
    <col min="8457" max="8704" width="8.875" style="45"/>
    <col min="8705" max="8706" width="3.5" style="45" bestFit="1" customWidth="1"/>
    <col min="8707" max="8707" width="24.375" style="45" bestFit="1" customWidth="1"/>
    <col min="8708" max="8711" width="10" style="45" customWidth="1"/>
    <col min="8712" max="8712" width="20" style="45" customWidth="1"/>
    <col min="8713" max="8960" width="8.875" style="45"/>
    <col min="8961" max="8962" width="3.5" style="45" bestFit="1" customWidth="1"/>
    <col min="8963" max="8963" width="24.375" style="45" bestFit="1" customWidth="1"/>
    <col min="8964" max="8967" width="10" style="45" customWidth="1"/>
    <col min="8968" max="8968" width="20" style="45" customWidth="1"/>
    <col min="8969" max="9216" width="8.875" style="45"/>
    <col min="9217" max="9218" width="3.5" style="45" bestFit="1" customWidth="1"/>
    <col min="9219" max="9219" width="24.375" style="45" bestFit="1" customWidth="1"/>
    <col min="9220" max="9223" width="10" style="45" customWidth="1"/>
    <col min="9224" max="9224" width="20" style="45" customWidth="1"/>
    <col min="9225" max="9472" width="8.875" style="45"/>
    <col min="9473" max="9474" width="3.5" style="45" bestFit="1" customWidth="1"/>
    <col min="9475" max="9475" width="24.375" style="45" bestFit="1" customWidth="1"/>
    <col min="9476" max="9479" width="10" style="45" customWidth="1"/>
    <col min="9480" max="9480" width="20" style="45" customWidth="1"/>
    <col min="9481" max="9728" width="8.875" style="45"/>
    <col min="9729" max="9730" width="3.5" style="45" bestFit="1" customWidth="1"/>
    <col min="9731" max="9731" width="24.375" style="45" bestFit="1" customWidth="1"/>
    <col min="9732" max="9735" width="10" style="45" customWidth="1"/>
    <col min="9736" max="9736" width="20" style="45" customWidth="1"/>
    <col min="9737" max="9984" width="8.875" style="45"/>
    <col min="9985" max="9986" width="3.5" style="45" bestFit="1" customWidth="1"/>
    <col min="9987" max="9987" width="24.375" style="45" bestFit="1" customWidth="1"/>
    <col min="9988" max="9991" width="10" style="45" customWidth="1"/>
    <col min="9992" max="9992" width="20" style="45" customWidth="1"/>
    <col min="9993" max="10240" width="8.875" style="45"/>
    <col min="10241" max="10242" width="3.5" style="45" bestFit="1" customWidth="1"/>
    <col min="10243" max="10243" width="24.375" style="45" bestFit="1" customWidth="1"/>
    <col min="10244" max="10247" width="10" style="45" customWidth="1"/>
    <col min="10248" max="10248" width="20" style="45" customWidth="1"/>
    <col min="10249" max="10496" width="8.875" style="45"/>
    <col min="10497" max="10498" width="3.5" style="45" bestFit="1" customWidth="1"/>
    <col min="10499" max="10499" width="24.375" style="45" bestFit="1" customWidth="1"/>
    <col min="10500" max="10503" width="10" style="45" customWidth="1"/>
    <col min="10504" max="10504" width="20" style="45" customWidth="1"/>
    <col min="10505" max="10752" width="8.875" style="45"/>
    <col min="10753" max="10754" width="3.5" style="45" bestFit="1" customWidth="1"/>
    <col min="10755" max="10755" width="24.375" style="45" bestFit="1" customWidth="1"/>
    <col min="10756" max="10759" width="10" style="45" customWidth="1"/>
    <col min="10760" max="10760" width="20" style="45" customWidth="1"/>
    <col min="10761" max="11008" width="8.875" style="45"/>
    <col min="11009" max="11010" width="3.5" style="45" bestFit="1" customWidth="1"/>
    <col min="11011" max="11011" width="24.375" style="45" bestFit="1" customWidth="1"/>
    <col min="11012" max="11015" width="10" style="45" customWidth="1"/>
    <col min="11016" max="11016" width="20" style="45" customWidth="1"/>
    <col min="11017" max="11264" width="8.875" style="45"/>
    <col min="11265" max="11266" width="3.5" style="45" bestFit="1" customWidth="1"/>
    <col min="11267" max="11267" width="24.375" style="45" bestFit="1" customWidth="1"/>
    <col min="11268" max="11271" width="10" style="45" customWidth="1"/>
    <col min="11272" max="11272" width="20" style="45" customWidth="1"/>
    <col min="11273" max="11520" width="8.875" style="45"/>
    <col min="11521" max="11522" width="3.5" style="45" bestFit="1" customWidth="1"/>
    <col min="11523" max="11523" width="24.375" style="45" bestFit="1" customWidth="1"/>
    <col min="11524" max="11527" width="10" style="45" customWidth="1"/>
    <col min="11528" max="11528" width="20" style="45" customWidth="1"/>
    <col min="11529" max="11776" width="8.875" style="45"/>
    <col min="11777" max="11778" width="3.5" style="45" bestFit="1" customWidth="1"/>
    <col min="11779" max="11779" width="24.375" style="45" bestFit="1" customWidth="1"/>
    <col min="11780" max="11783" width="10" style="45" customWidth="1"/>
    <col min="11784" max="11784" width="20" style="45" customWidth="1"/>
    <col min="11785" max="12032" width="8.875" style="45"/>
    <col min="12033" max="12034" width="3.5" style="45" bestFit="1" customWidth="1"/>
    <col min="12035" max="12035" width="24.375" style="45" bestFit="1" customWidth="1"/>
    <col min="12036" max="12039" width="10" style="45" customWidth="1"/>
    <col min="12040" max="12040" width="20" style="45" customWidth="1"/>
    <col min="12041" max="12288" width="8.875" style="45"/>
    <col min="12289" max="12290" width="3.5" style="45" bestFit="1" customWidth="1"/>
    <col min="12291" max="12291" width="24.375" style="45" bestFit="1" customWidth="1"/>
    <col min="12292" max="12295" width="10" style="45" customWidth="1"/>
    <col min="12296" max="12296" width="20" style="45" customWidth="1"/>
    <col min="12297" max="12544" width="8.875" style="45"/>
    <col min="12545" max="12546" width="3.5" style="45" bestFit="1" customWidth="1"/>
    <col min="12547" max="12547" width="24.375" style="45" bestFit="1" customWidth="1"/>
    <col min="12548" max="12551" width="10" style="45" customWidth="1"/>
    <col min="12552" max="12552" width="20" style="45" customWidth="1"/>
    <col min="12553" max="12800" width="8.875" style="45"/>
    <col min="12801" max="12802" width="3.5" style="45" bestFit="1" customWidth="1"/>
    <col min="12803" max="12803" width="24.375" style="45" bestFit="1" customWidth="1"/>
    <col min="12804" max="12807" width="10" style="45" customWidth="1"/>
    <col min="12808" max="12808" width="20" style="45" customWidth="1"/>
    <col min="12809" max="13056" width="8.875" style="45"/>
    <col min="13057" max="13058" width="3.5" style="45" bestFit="1" customWidth="1"/>
    <col min="13059" max="13059" width="24.375" style="45" bestFit="1" customWidth="1"/>
    <col min="13060" max="13063" width="10" style="45" customWidth="1"/>
    <col min="13064" max="13064" width="20" style="45" customWidth="1"/>
    <col min="13065" max="13312" width="8.875" style="45"/>
    <col min="13313" max="13314" width="3.5" style="45" bestFit="1" customWidth="1"/>
    <col min="13315" max="13315" width="24.375" style="45" bestFit="1" customWidth="1"/>
    <col min="13316" max="13319" width="10" style="45" customWidth="1"/>
    <col min="13320" max="13320" width="20" style="45" customWidth="1"/>
    <col min="13321" max="13568" width="8.875" style="45"/>
    <col min="13569" max="13570" width="3.5" style="45" bestFit="1" customWidth="1"/>
    <col min="13571" max="13571" width="24.375" style="45" bestFit="1" customWidth="1"/>
    <col min="13572" max="13575" width="10" style="45" customWidth="1"/>
    <col min="13576" max="13576" width="20" style="45" customWidth="1"/>
    <col min="13577" max="13824" width="8.875" style="45"/>
    <col min="13825" max="13826" width="3.5" style="45" bestFit="1" customWidth="1"/>
    <col min="13827" max="13827" width="24.375" style="45" bestFit="1" customWidth="1"/>
    <col min="13828" max="13831" width="10" style="45" customWidth="1"/>
    <col min="13832" max="13832" width="20" style="45" customWidth="1"/>
    <col min="13833" max="14080" width="8.875" style="45"/>
    <col min="14081" max="14082" width="3.5" style="45" bestFit="1" customWidth="1"/>
    <col min="14083" max="14083" width="24.375" style="45" bestFit="1" customWidth="1"/>
    <col min="14084" max="14087" width="10" style="45" customWidth="1"/>
    <col min="14088" max="14088" width="20" style="45" customWidth="1"/>
    <col min="14089" max="14336" width="8.875" style="45"/>
    <col min="14337" max="14338" width="3.5" style="45" bestFit="1" customWidth="1"/>
    <col min="14339" max="14339" width="24.375" style="45" bestFit="1" customWidth="1"/>
    <col min="14340" max="14343" width="10" style="45" customWidth="1"/>
    <col min="14344" max="14344" width="20" style="45" customWidth="1"/>
    <col min="14345" max="14592" width="8.875" style="45"/>
    <col min="14593" max="14594" width="3.5" style="45" bestFit="1" customWidth="1"/>
    <col min="14595" max="14595" width="24.375" style="45" bestFit="1" customWidth="1"/>
    <col min="14596" max="14599" width="10" style="45" customWidth="1"/>
    <col min="14600" max="14600" width="20" style="45" customWidth="1"/>
    <col min="14601" max="14848" width="8.875" style="45"/>
    <col min="14849" max="14850" width="3.5" style="45" bestFit="1" customWidth="1"/>
    <col min="14851" max="14851" width="24.375" style="45" bestFit="1" customWidth="1"/>
    <col min="14852" max="14855" width="10" style="45" customWidth="1"/>
    <col min="14856" max="14856" width="20" style="45" customWidth="1"/>
    <col min="14857" max="15104" width="8.875" style="45"/>
    <col min="15105" max="15106" width="3.5" style="45" bestFit="1" customWidth="1"/>
    <col min="15107" max="15107" width="24.375" style="45" bestFit="1" customWidth="1"/>
    <col min="15108" max="15111" width="10" style="45" customWidth="1"/>
    <col min="15112" max="15112" width="20" style="45" customWidth="1"/>
    <col min="15113" max="15360" width="8.875" style="45"/>
    <col min="15361" max="15362" width="3.5" style="45" bestFit="1" customWidth="1"/>
    <col min="15363" max="15363" width="24.375" style="45" bestFit="1" customWidth="1"/>
    <col min="15364" max="15367" width="10" style="45" customWidth="1"/>
    <col min="15368" max="15368" width="20" style="45" customWidth="1"/>
    <col min="15369" max="15616" width="8.875" style="45"/>
    <col min="15617" max="15618" width="3.5" style="45" bestFit="1" customWidth="1"/>
    <col min="15619" max="15619" width="24.375" style="45" bestFit="1" customWidth="1"/>
    <col min="15620" max="15623" width="10" style="45" customWidth="1"/>
    <col min="15624" max="15624" width="20" style="45" customWidth="1"/>
    <col min="15625" max="15872" width="8.875" style="45"/>
    <col min="15873" max="15874" width="3.5" style="45" bestFit="1" customWidth="1"/>
    <col min="15875" max="15875" width="24.375" style="45" bestFit="1" customWidth="1"/>
    <col min="15876" max="15879" width="10" style="45" customWidth="1"/>
    <col min="15880" max="15880" width="20" style="45" customWidth="1"/>
    <col min="15881" max="16128" width="8.875" style="45"/>
    <col min="16129" max="16130" width="3.5" style="45" bestFit="1" customWidth="1"/>
    <col min="16131" max="16131" width="24.375" style="45" bestFit="1" customWidth="1"/>
    <col min="16132" max="16135" width="10" style="45" customWidth="1"/>
    <col min="16136" max="16136" width="20" style="45" customWidth="1"/>
    <col min="16137" max="16384" width="8.875" style="62"/>
  </cols>
  <sheetData>
    <row r="1" spans="1:8" ht="26.1" customHeight="1" x14ac:dyDescent="0.25">
      <c r="A1" s="202" t="s">
        <v>28</v>
      </c>
      <c r="B1" s="202"/>
      <c r="C1" s="202"/>
      <c r="D1" s="202"/>
      <c r="E1" s="202"/>
      <c r="F1" s="202"/>
      <c r="G1" s="202"/>
      <c r="H1" s="202"/>
    </row>
    <row r="2" spans="1:8" ht="26.1" customHeight="1" x14ac:dyDescent="0.15">
      <c r="A2" s="203" t="str">
        <f>+'記入例　鑑'!C10</f>
        <v>大勝建設本社改築第一期開発工事</v>
      </c>
      <c r="B2" s="203"/>
      <c r="C2" s="203"/>
      <c r="D2" s="203"/>
      <c r="E2" s="203"/>
      <c r="F2" s="203"/>
      <c r="G2" s="203"/>
      <c r="H2" s="203"/>
    </row>
    <row r="3" spans="1:8" ht="26.1" customHeight="1" x14ac:dyDescent="0.15">
      <c r="A3" s="204" t="s">
        <v>29</v>
      </c>
      <c r="B3" s="204"/>
      <c r="C3" s="46" t="s">
        <v>30</v>
      </c>
      <c r="D3" s="46" t="s">
        <v>31</v>
      </c>
      <c r="E3" s="46" t="s">
        <v>32</v>
      </c>
      <c r="F3" s="46" t="s">
        <v>33</v>
      </c>
      <c r="G3" s="46" t="s">
        <v>34</v>
      </c>
      <c r="H3" s="46" t="s">
        <v>35</v>
      </c>
    </row>
    <row r="4" spans="1:8" ht="26.1" customHeight="1" x14ac:dyDescent="0.15">
      <c r="A4" s="47"/>
      <c r="B4" s="47"/>
      <c r="C4" s="68" t="s">
        <v>44</v>
      </c>
      <c r="D4" s="69" t="s">
        <v>43</v>
      </c>
      <c r="E4" s="70">
        <v>11</v>
      </c>
      <c r="F4" s="71">
        <v>2400</v>
      </c>
      <c r="G4" s="71">
        <f>+E4*F4</f>
        <v>26400</v>
      </c>
      <c r="H4" s="48"/>
    </row>
    <row r="5" spans="1:8" ht="26.1" customHeight="1" x14ac:dyDescent="0.15">
      <c r="A5" s="47"/>
      <c r="B5" s="47"/>
      <c r="C5" s="68" t="s">
        <v>54</v>
      </c>
      <c r="D5" s="69" t="s">
        <v>45</v>
      </c>
      <c r="E5" s="70">
        <v>102</v>
      </c>
      <c r="F5" s="71">
        <v>500</v>
      </c>
      <c r="G5" s="71">
        <f t="shared" ref="G5:G28" si="0">+E5*F5</f>
        <v>51000</v>
      </c>
      <c r="H5" s="49"/>
    </row>
    <row r="6" spans="1:8" ht="26.1" customHeight="1" x14ac:dyDescent="0.15">
      <c r="A6" s="47"/>
      <c r="B6" s="47"/>
      <c r="C6" s="68" t="s">
        <v>55</v>
      </c>
      <c r="D6" s="69" t="s">
        <v>46</v>
      </c>
      <c r="E6" s="70">
        <v>0.5</v>
      </c>
      <c r="F6" s="71">
        <v>16000</v>
      </c>
      <c r="G6" s="71">
        <f t="shared" si="0"/>
        <v>8000</v>
      </c>
      <c r="H6" s="48"/>
    </row>
    <row r="7" spans="1:8" ht="26.1" customHeight="1" x14ac:dyDescent="0.15">
      <c r="A7" s="47"/>
      <c r="B7" s="47"/>
      <c r="C7" s="68" t="s">
        <v>47</v>
      </c>
      <c r="D7" s="69" t="s">
        <v>46</v>
      </c>
      <c r="E7" s="70">
        <v>0.5</v>
      </c>
      <c r="F7" s="71">
        <v>12000</v>
      </c>
      <c r="G7" s="71">
        <f t="shared" si="0"/>
        <v>6000</v>
      </c>
      <c r="H7" s="48"/>
    </row>
    <row r="8" spans="1:8" ht="26.1" customHeight="1" x14ac:dyDescent="0.15">
      <c r="A8" s="47"/>
      <c r="B8" s="47"/>
      <c r="C8" s="68" t="s">
        <v>49</v>
      </c>
      <c r="D8" s="69" t="s">
        <v>48</v>
      </c>
      <c r="E8" s="70">
        <v>1</v>
      </c>
      <c r="F8" s="71">
        <v>18000</v>
      </c>
      <c r="G8" s="71">
        <f t="shared" si="0"/>
        <v>18000</v>
      </c>
      <c r="H8" s="48"/>
    </row>
    <row r="9" spans="1:8" ht="26.1" customHeight="1" x14ac:dyDescent="0.15">
      <c r="A9" s="47"/>
      <c r="B9" s="47"/>
      <c r="C9" s="68" t="s">
        <v>50</v>
      </c>
      <c r="D9" s="69" t="s">
        <v>48</v>
      </c>
      <c r="E9" s="70">
        <v>2</v>
      </c>
      <c r="F9" s="71">
        <v>19600</v>
      </c>
      <c r="G9" s="71">
        <f t="shared" si="0"/>
        <v>39200</v>
      </c>
      <c r="H9" s="48"/>
    </row>
    <row r="10" spans="1:8" ht="26.1" customHeight="1" x14ac:dyDescent="0.15">
      <c r="A10" s="47"/>
      <c r="B10" s="47"/>
      <c r="C10" s="68" t="s">
        <v>51</v>
      </c>
      <c r="D10" s="72" t="s">
        <v>48</v>
      </c>
      <c r="E10" s="70">
        <v>3</v>
      </c>
      <c r="F10" s="71">
        <v>17200</v>
      </c>
      <c r="G10" s="71">
        <f t="shared" si="0"/>
        <v>51600</v>
      </c>
      <c r="H10" s="50"/>
    </row>
    <row r="11" spans="1:8" ht="26.1" customHeight="1" x14ac:dyDescent="0.15">
      <c r="A11" s="47"/>
      <c r="B11" s="47"/>
      <c r="C11" s="68"/>
      <c r="D11" s="72"/>
      <c r="E11" s="70"/>
      <c r="F11" s="71"/>
      <c r="G11" s="71"/>
      <c r="H11" s="48"/>
    </row>
    <row r="12" spans="1:8" s="45" customFormat="1" ht="26.1" customHeight="1" x14ac:dyDescent="0.15">
      <c r="A12" s="47"/>
      <c r="B12" s="47"/>
      <c r="C12" s="68"/>
      <c r="D12" s="72"/>
      <c r="E12" s="70"/>
      <c r="F12" s="71"/>
      <c r="G12" s="71"/>
      <c r="H12" s="50"/>
    </row>
    <row r="13" spans="1:8" s="45" customFormat="1" ht="26.1" customHeight="1" x14ac:dyDescent="0.15">
      <c r="A13" s="47"/>
      <c r="B13" s="47"/>
      <c r="C13" s="68"/>
      <c r="D13" s="72"/>
      <c r="E13" s="70"/>
      <c r="F13" s="71"/>
      <c r="G13" s="71"/>
      <c r="H13" s="48"/>
    </row>
    <row r="14" spans="1:8" s="45" customFormat="1" ht="26.1" customHeight="1" x14ac:dyDescent="0.15">
      <c r="A14" s="47"/>
      <c r="B14" s="47"/>
      <c r="C14" s="68"/>
      <c r="D14" s="72"/>
      <c r="E14" s="70"/>
      <c r="F14" s="71"/>
      <c r="G14" s="71"/>
      <c r="H14" s="48"/>
    </row>
    <row r="15" spans="1:8" s="45" customFormat="1" ht="26.1" customHeight="1" x14ac:dyDescent="0.15">
      <c r="A15" s="47"/>
      <c r="B15" s="47"/>
      <c r="C15" s="68"/>
      <c r="D15" s="72"/>
      <c r="E15" s="70"/>
      <c r="F15" s="71"/>
      <c r="G15" s="71"/>
      <c r="H15" s="48"/>
    </row>
    <row r="16" spans="1:8" s="45" customFormat="1" ht="26.1" customHeight="1" x14ac:dyDescent="0.15">
      <c r="A16" s="47"/>
      <c r="B16" s="47"/>
      <c r="C16" s="68"/>
      <c r="D16" s="72"/>
      <c r="E16" s="70"/>
      <c r="F16" s="71"/>
      <c r="G16" s="71"/>
      <c r="H16" s="48"/>
    </row>
    <row r="17" spans="1:8" s="45" customFormat="1" ht="26.1" customHeight="1" x14ac:dyDescent="0.15">
      <c r="A17" s="47"/>
      <c r="B17" s="47"/>
      <c r="C17" s="68"/>
      <c r="D17" s="72"/>
      <c r="E17" s="70"/>
      <c r="F17" s="71"/>
      <c r="G17" s="71"/>
      <c r="H17" s="48"/>
    </row>
    <row r="18" spans="1:8" s="45" customFormat="1" ht="26.1" customHeight="1" x14ac:dyDescent="0.15">
      <c r="A18" s="47"/>
      <c r="B18" s="47"/>
      <c r="C18" s="68"/>
      <c r="D18" s="72"/>
      <c r="E18" s="70"/>
      <c r="F18" s="71"/>
      <c r="G18" s="71"/>
      <c r="H18" s="48"/>
    </row>
    <row r="19" spans="1:8" s="45" customFormat="1" ht="26.1" customHeight="1" x14ac:dyDescent="0.15">
      <c r="A19" s="47"/>
      <c r="B19" s="47"/>
      <c r="C19" s="68"/>
      <c r="D19" s="72"/>
      <c r="E19" s="70"/>
      <c r="F19" s="71"/>
      <c r="G19" s="71"/>
      <c r="H19" s="48"/>
    </row>
    <row r="20" spans="1:8" s="45" customFormat="1" ht="26.1" customHeight="1" x14ac:dyDescent="0.15">
      <c r="A20" s="47"/>
      <c r="B20" s="47"/>
      <c r="C20" s="68"/>
      <c r="D20" s="72"/>
      <c r="E20" s="70"/>
      <c r="F20" s="71"/>
      <c r="G20" s="71"/>
      <c r="H20" s="48"/>
    </row>
    <row r="21" spans="1:8" s="45" customFormat="1" ht="26.1" customHeight="1" x14ac:dyDescent="0.15">
      <c r="A21" s="47"/>
      <c r="B21" s="47"/>
      <c r="C21" s="68"/>
      <c r="D21" s="72"/>
      <c r="E21" s="70"/>
      <c r="F21" s="71"/>
      <c r="G21" s="71"/>
      <c r="H21" s="48"/>
    </row>
    <row r="22" spans="1:8" s="45" customFormat="1" ht="26.1" customHeight="1" x14ac:dyDescent="0.15">
      <c r="A22" s="47"/>
      <c r="B22" s="47"/>
      <c r="C22" s="68"/>
      <c r="D22" s="72"/>
      <c r="E22" s="70"/>
      <c r="F22" s="71"/>
      <c r="G22" s="71"/>
      <c r="H22" s="48"/>
    </row>
    <row r="23" spans="1:8" s="45" customFormat="1" ht="26.1" customHeight="1" x14ac:dyDescent="0.15">
      <c r="A23" s="47"/>
      <c r="B23" s="47"/>
      <c r="C23" s="68"/>
      <c r="D23" s="72"/>
      <c r="E23" s="70"/>
      <c r="F23" s="71"/>
      <c r="G23" s="71"/>
      <c r="H23" s="48"/>
    </row>
    <row r="24" spans="1:8" s="45" customFormat="1" ht="26.1" customHeight="1" x14ac:dyDescent="0.15">
      <c r="A24" s="47"/>
      <c r="B24" s="47"/>
      <c r="C24" s="68"/>
      <c r="D24" s="72"/>
      <c r="E24" s="70"/>
      <c r="F24" s="71"/>
      <c r="G24" s="71"/>
      <c r="H24" s="48"/>
    </row>
    <row r="25" spans="1:8" s="45" customFormat="1" ht="26.1" customHeight="1" x14ac:dyDescent="0.15">
      <c r="A25" s="47"/>
      <c r="B25" s="47"/>
      <c r="C25" s="73"/>
      <c r="D25" s="69"/>
      <c r="E25" s="74"/>
      <c r="F25" s="71"/>
      <c r="G25" s="71"/>
      <c r="H25" s="48"/>
    </row>
    <row r="26" spans="1:8" s="45" customFormat="1" ht="26.1" customHeight="1" thickBot="1" x14ac:dyDescent="0.2">
      <c r="A26" s="90"/>
      <c r="B26" s="90"/>
      <c r="C26" s="94"/>
      <c r="D26" s="95"/>
      <c r="E26" s="96"/>
      <c r="F26" s="92"/>
      <c r="G26" s="92"/>
      <c r="H26" s="93"/>
    </row>
    <row r="27" spans="1:8" s="45" customFormat="1" ht="26.1" customHeight="1" x14ac:dyDescent="0.15">
      <c r="A27" s="97"/>
      <c r="B27" s="98"/>
      <c r="C27" s="99" t="s">
        <v>60</v>
      </c>
      <c r="D27" s="100"/>
      <c r="E27" s="109"/>
      <c r="F27" s="101"/>
      <c r="G27" s="101">
        <v>0</v>
      </c>
      <c r="H27" s="114" t="s">
        <v>67</v>
      </c>
    </row>
    <row r="28" spans="1:8" s="45" customFormat="1" ht="26.1" customHeight="1" x14ac:dyDescent="0.15">
      <c r="A28" s="102"/>
      <c r="B28" s="47"/>
      <c r="C28" s="73" t="s">
        <v>61</v>
      </c>
      <c r="D28" s="69"/>
      <c r="E28" s="110"/>
      <c r="F28" s="71"/>
      <c r="G28" s="71">
        <f t="shared" si="0"/>
        <v>0</v>
      </c>
      <c r="H28" s="115" t="s">
        <v>64</v>
      </c>
    </row>
    <row r="29" spans="1:8" s="45" customFormat="1" ht="26.1" customHeight="1" x14ac:dyDescent="0.15">
      <c r="A29" s="103"/>
      <c r="B29" s="90"/>
      <c r="C29" s="68" t="s">
        <v>62</v>
      </c>
      <c r="D29" s="91"/>
      <c r="E29" s="111"/>
      <c r="F29" s="92"/>
      <c r="G29" s="92">
        <f>SUM(G4:G10)</f>
        <v>200200</v>
      </c>
      <c r="H29" s="116" t="s">
        <v>65</v>
      </c>
    </row>
    <row r="30" spans="1:8" s="45" customFormat="1" ht="26.1" customHeight="1" thickBot="1" x14ac:dyDescent="0.2">
      <c r="A30" s="104"/>
      <c r="B30" s="105"/>
      <c r="C30" s="106" t="s">
        <v>63</v>
      </c>
      <c r="D30" s="107"/>
      <c r="E30" s="112"/>
      <c r="F30" s="108"/>
      <c r="G30" s="108">
        <f>+E30*F30+ROUNDDOWN(G29*0.1,0)</f>
        <v>20020</v>
      </c>
      <c r="H30" s="117" t="s">
        <v>73</v>
      </c>
    </row>
    <row r="31" spans="1:8" s="45" customFormat="1" ht="26.1" customHeight="1" x14ac:dyDescent="0.15">
      <c r="A31" s="52"/>
      <c r="B31" s="52"/>
      <c r="C31" s="75" t="s">
        <v>36</v>
      </c>
      <c r="D31" s="76"/>
      <c r="E31" s="77"/>
      <c r="F31" s="78"/>
      <c r="G31" s="79">
        <f>SUM(G27:G30)</f>
        <v>220220</v>
      </c>
      <c r="H31" s="53" t="s">
        <v>76</v>
      </c>
    </row>
    <row r="32" spans="1:8" s="45" customFormat="1" ht="26.1" customHeight="1" x14ac:dyDescent="0.15">
      <c r="A32" s="90"/>
      <c r="B32" s="90"/>
      <c r="C32" s="94" t="s">
        <v>59</v>
      </c>
      <c r="D32" s="91"/>
      <c r="E32" s="96"/>
      <c r="F32" s="113"/>
      <c r="G32" s="92">
        <v>-220</v>
      </c>
      <c r="H32" s="93"/>
    </row>
    <row r="33" spans="1:8" s="45" customFormat="1" ht="26.1" customHeight="1" x14ac:dyDescent="0.15">
      <c r="A33" s="52"/>
      <c r="B33" s="52"/>
      <c r="C33" s="80" t="s">
        <v>37</v>
      </c>
      <c r="D33" s="81"/>
      <c r="E33" s="82"/>
      <c r="F33" s="83"/>
      <c r="G33" s="83">
        <f>SUM(G31:G32)</f>
        <v>220000</v>
      </c>
      <c r="H33" s="54"/>
    </row>
    <row r="34" spans="1:8" s="45" customFormat="1" ht="26.1" customHeight="1" x14ac:dyDescent="0.15">
      <c r="A34" s="205" t="s">
        <v>38</v>
      </c>
      <c r="B34" s="206"/>
      <c r="C34" s="55" t="s">
        <v>74</v>
      </c>
      <c r="D34" s="56"/>
      <c r="E34" s="84"/>
      <c r="F34" s="85"/>
      <c r="G34" s="86">
        <v>63200</v>
      </c>
      <c r="H34" s="57" t="s">
        <v>66</v>
      </c>
    </row>
    <row r="35" spans="1:8" s="45" customFormat="1" ht="26.1" customHeight="1" x14ac:dyDescent="0.15">
      <c r="A35" s="205" t="s">
        <v>38</v>
      </c>
      <c r="B35" s="206"/>
      <c r="C35" s="55" t="s">
        <v>39</v>
      </c>
      <c r="D35" s="56" t="s">
        <v>40</v>
      </c>
      <c r="E35" s="84">
        <v>15</v>
      </c>
      <c r="F35" s="85"/>
      <c r="G35" s="86">
        <f>+G34*E35/100</f>
        <v>9480</v>
      </c>
      <c r="H35" s="57" t="s">
        <v>66</v>
      </c>
    </row>
    <row r="36" spans="1:8" s="45" customFormat="1" ht="26.1" customHeight="1" x14ac:dyDescent="0.15">
      <c r="A36" s="47"/>
      <c r="B36" s="47"/>
      <c r="C36" s="58"/>
      <c r="D36" s="59"/>
      <c r="E36" s="51"/>
      <c r="F36" s="60"/>
      <c r="G36" s="61"/>
      <c r="H36" s="48"/>
    </row>
  </sheetData>
  <mergeCells count="5">
    <mergeCell ref="A1:H1"/>
    <mergeCell ref="A2:H2"/>
    <mergeCell ref="A3:B3"/>
    <mergeCell ref="A34:B34"/>
    <mergeCell ref="A35:B3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8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K32"/>
  <sheetViews>
    <sheetView showZeros="0" view="pageBreakPreview" topLeftCell="A23" zoomScaleNormal="100" zoomScaleSheetLayoutView="100" workbookViewId="0">
      <selection activeCell="I16" sqref="I16"/>
    </sheetView>
  </sheetViews>
  <sheetFormatPr defaultColWidth="9" defaultRowHeight="13.5" x14ac:dyDescent="0.15"/>
  <cols>
    <col min="1" max="1" width="4" style="1" bestFit="1" customWidth="1"/>
    <col min="2" max="2" width="8.625" style="1" customWidth="1"/>
    <col min="3" max="3" width="14.625" style="1" customWidth="1"/>
    <col min="4" max="4" width="8.625" style="1" customWidth="1"/>
    <col min="5" max="5" width="10.625" style="1" customWidth="1"/>
    <col min="6" max="6" width="4.625" style="1" customWidth="1"/>
    <col min="7" max="8" width="10.625" style="1" customWidth="1"/>
    <col min="9" max="9" width="15.625" style="1" customWidth="1"/>
    <col min="10" max="10" width="8.625" style="1" customWidth="1"/>
    <col min="11" max="11" width="10.75" style="1" customWidth="1"/>
    <col min="12" max="16384" width="9" style="1"/>
  </cols>
  <sheetData>
    <row r="1" spans="1:11" ht="29.25" customHeight="1" x14ac:dyDescent="0.15">
      <c r="A1" s="194" t="s">
        <v>24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1" ht="16.149999999999999" customHeight="1" x14ac:dyDescent="0.15">
      <c r="A2" s="195" t="s">
        <v>72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1" ht="24.95" customHeight="1" x14ac:dyDescent="0.2">
      <c r="A3" s="137" t="s">
        <v>13</v>
      </c>
      <c r="B3" s="137"/>
      <c r="C3" s="137"/>
      <c r="D3" s="1" t="s">
        <v>2</v>
      </c>
      <c r="H3" s="135"/>
      <c r="I3" s="138"/>
      <c r="J3" s="139"/>
    </row>
    <row r="4" spans="1:11" ht="24.95" customHeight="1" x14ac:dyDescent="0.2">
      <c r="A4" s="19"/>
      <c r="B4" s="19"/>
      <c r="C4" s="19"/>
      <c r="H4" s="43" t="s">
        <v>14</v>
      </c>
      <c r="I4" s="207"/>
      <c r="J4" s="207"/>
    </row>
    <row r="5" spans="1:11" ht="23.1" customHeight="1" x14ac:dyDescent="0.15">
      <c r="A5" s="209" t="s">
        <v>15</v>
      </c>
      <c r="B5" s="209"/>
      <c r="C5" s="210"/>
      <c r="D5" s="210"/>
      <c r="E5" s="20" t="s">
        <v>16</v>
      </c>
      <c r="F5" s="2"/>
      <c r="G5" s="143" t="s">
        <v>25</v>
      </c>
      <c r="H5" s="143"/>
      <c r="I5" s="143"/>
      <c r="J5" s="143"/>
      <c r="K5" s="3"/>
    </row>
    <row r="6" spans="1:11" ht="23.1" customHeight="1" thickBot="1" x14ac:dyDescent="0.25">
      <c r="A6" s="208" t="s">
        <v>71</v>
      </c>
      <c r="B6" s="208"/>
      <c r="C6" s="4" t="s">
        <v>10</v>
      </c>
      <c r="D6" s="5"/>
      <c r="E6" s="4" t="s">
        <v>11</v>
      </c>
      <c r="G6" s="44" t="s">
        <v>17</v>
      </c>
      <c r="H6" s="153"/>
      <c r="I6" s="153"/>
      <c r="J6" s="153"/>
      <c r="K6" s="3"/>
    </row>
    <row r="7" spans="1:11" ht="25.15" customHeight="1" thickBot="1" x14ac:dyDescent="0.2">
      <c r="A7" s="154" t="s">
        <v>9</v>
      </c>
      <c r="B7" s="155"/>
      <c r="C7" s="156">
        <f>+I31</f>
        <v>0</v>
      </c>
      <c r="D7" s="157"/>
      <c r="E7" s="158"/>
      <c r="G7" s="88" t="s">
        <v>26</v>
      </c>
      <c r="H7" s="118"/>
      <c r="I7" s="119"/>
      <c r="J7" s="120"/>
      <c r="K7" s="3"/>
    </row>
    <row r="8" spans="1:11" ht="25.15" customHeight="1" thickBot="1" x14ac:dyDescent="0.2">
      <c r="A8" s="10"/>
      <c r="B8" s="10"/>
      <c r="C8" s="6"/>
      <c r="D8" s="6"/>
      <c r="F8" s="7"/>
      <c r="G8" s="87" t="s">
        <v>1</v>
      </c>
      <c r="H8" s="119"/>
      <c r="I8" s="119"/>
      <c r="J8" s="120"/>
      <c r="K8" s="3"/>
    </row>
    <row r="9" spans="1:11" ht="25.15" customHeight="1" x14ac:dyDescent="0.15">
      <c r="A9" s="8"/>
      <c r="B9" s="9"/>
      <c r="C9" s="162"/>
      <c r="D9" s="162"/>
      <c r="E9" s="162"/>
      <c r="G9" s="87" t="s">
        <v>69</v>
      </c>
      <c r="H9" s="119"/>
      <c r="I9" s="119"/>
      <c r="J9" s="121" t="s">
        <v>70</v>
      </c>
      <c r="K9" s="3"/>
    </row>
    <row r="10" spans="1:11" ht="25.15" customHeight="1" thickBot="1" x14ac:dyDescent="0.2">
      <c r="A10" s="215" t="s">
        <v>3</v>
      </c>
      <c r="B10" s="216"/>
      <c r="C10" s="217"/>
      <c r="D10" s="217"/>
      <c r="E10" s="217"/>
      <c r="F10" s="217"/>
      <c r="G10" s="87" t="s">
        <v>58</v>
      </c>
      <c r="H10" s="119"/>
      <c r="I10" s="119"/>
      <c r="J10" s="120"/>
      <c r="K10" s="3"/>
    </row>
    <row r="11" spans="1:11" ht="19.149999999999999" customHeight="1" x14ac:dyDescent="0.15">
      <c r="A11" s="173" t="s">
        <v>79</v>
      </c>
      <c r="B11" s="171"/>
      <c r="C11" s="171"/>
      <c r="D11" s="171"/>
      <c r="E11" s="171"/>
      <c r="F11" s="172"/>
      <c r="G11" s="166" t="s">
        <v>78</v>
      </c>
      <c r="H11" s="167"/>
      <c r="I11" s="168"/>
      <c r="J11" s="169"/>
      <c r="K11" s="3"/>
    </row>
    <row r="12" spans="1:11" ht="30" customHeight="1" x14ac:dyDescent="0.15">
      <c r="A12" s="176" t="s">
        <v>4</v>
      </c>
      <c r="B12" s="225"/>
      <c r="C12" s="225"/>
      <c r="D12" s="12" t="s">
        <v>18</v>
      </c>
      <c r="E12" s="213"/>
      <c r="F12" s="213"/>
      <c r="G12" s="13" t="s">
        <v>5</v>
      </c>
      <c r="H12" s="214" t="s">
        <v>27</v>
      </c>
      <c r="I12" s="218"/>
      <c r="J12" s="219"/>
      <c r="K12" s="3"/>
    </row>
    <row r="13" spans="1:11" ht="30" customHeight="1" thickBot="1" x14ac:dyDescent="0.2">
      <c r="A13" s="177"/>
      <c r="B13" s="146" t="s">
        <v>0</v>
      </c>
      <c r="C13" s="146"/>
      <c r="D13" s="14" t="s">
        <v>6</v>
      </c>
      <c r="E13" s="220"/>
      <c r="F13" s="221"/>
      <c r="G13" s="222"/>
      <c r="H13" s="181"/>
      <c r="I13" s="223"/>
      <c r="J13" s="224"/>
      <c r="K13" s="3"/>
    </row>
    <row r="14" spans="1:11" ht="16.7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23.25" customHeight="1" x14ac:dyDescent="0.15">
      <c r="A15" s="15" t="s">
        <v>7</v>
      </c>
      <c r="B15" s="182" t="s">
        <v>19</v>
      </c>
      <c r="C15" s="183"/>
      <c r="D15" s="184" t="s">
        <v>20</v>
      </c>
      <c r="E15" s="185"/>
      <c r="F15" s="186"/>
      <c r="G15" s="184" t="s">
        <v>21</v>
      </c>
      <c r="H15" s="186"/>
      <c r="I15" s="21" t="s">
        <v>22</v>
      </c>
      <c r="J15" s="22" t="s">
        <v>8</v>
      </c>
      <c r="K15" s="3"/>
    </row>
    <row r="16" spans="1:11" s="2" customFormat="1" ht="23.25" customHeight="1" x14ac:dyDescent="0.15">
      <c r="A16" s="16">
        <v>1</v>
      </c>
      <c r="B16" s="29"/>
      <c r="C16" s="30"/>
      <c r="D16" s="30"/>
      <c r="E16" s="187"/>
      <c r="F16" s="188"/>
      <c r="G16" s="211"/>
      <c r="H16" s="212"/>
      <c r="I16" s="42"/>
      <c r="J16" s="23"/>
      <c r="K16" s="11"/>
    </row>
    <row r="17" spans="1:11" s="2" customFormat="1" ht="23.25" customHeight="1" x14ac:dyDescent="0.15">
      <c r="A17" s="17">
        <v>2</v>
      </c>
      <c r="B17" s="31"/>
      <c r="C17" s="32"/>
      <c r="D17" s="32"/>
      <c r="E17" s="174"/>
      <c r="F17" s="175"/>
      <c r="G17" s="174"/>
      <c r="H17" s="175"/>
      <c r="I17" s="33"/>
      <c r="J17" s="24"/>
      <c r="K17" s="11"/>
    </row>
    <row r="18" spans="1:11" s="2" customFormat="1" ht="23.25" customHeight="1" x14ac:dyDescent="0.15">
      <c r="A18" s="17">
        <v>3</v>
      </c>
      <c r="B18" s="31"/>
      <c r="C18" s="32"/>
      <c r="D18" s="32"/>
      <c r="E18" s="174"/>
      <c r="F18" s="175"/>
      <c r="G18" s="191"/>
      <c r="H18" s="192"/>
      <c r="I18" s="33"/>
      <c r="J18" s="24"/>
      <c r="K18" s="11"/>
    </row>
    <row r="19" spans="1:11" s="2" customFormat="1" ht="23.25" customHeight="1" x14ac:dyDescent="0.15">
      <c r="A19" s="17">
        <v>4</v>
      </c>
      <c r="B19" s="31"/>
      <c r="C19" s="32"/>
      <c r="D19" s="32"/>
      <c r="E19" s="174"/>
      <c r="F19" s="175"/>
      <c r="G19" s="174"/>
      <c r="H19" s="175"/>
      <c r="I19" s="33"/>
      <c r="J19" s="24"/>
      <c r="K19" s="11"/>
    </row>
    <row r="20" spans="1:11" s="2" customFormat="1" ht="23.25" customHeight="1" x14ac:dyDescent="0.15">
      <c r="A20" s="17">
        <v>5</v>
      </c>
      <c r="B20" s="31"/>
      <c r="C20" s="32"/>
      <c r="D20" s="32"/>
      <c r="E20" s="174"/>
      <c r="F20" s="175"/>
      <c r="G20" s="174"/>
      <c r="H20" s="175"/>
      <c r="I20" s="33"/>
      <c r="J20" s="24"/>
      <c r="K20" s="11"/>
    </row>
    <row r="21" spans="1:11" s="2" customFormat="1" ht="23.25" customHeight="1" x14ac:dyDescent="0.15">
      <c r="A21" s="17">
        <v>6</v>
      </c>
      <c r="B21" s="31"/>
      <c r="C21" s="32"/>
      <c r="D21" s="32"/>
      <c r="E21" s="174"/>
      <c r="F21" s="175"/>
      <c r="G21" s="174"/>
      <c r="H21" s="175"/>
      <c r="I21" s="33"/>
      <c r="J21" s="24"/>
      <c r="K21" s="11"/>
    </row>
    <row r="22" spans="1:11" s="2" customFormat="1" ht="23.25" customHeight="1" x14ac:dyDescent="0.15">
      <c r="A22" s="17">
        <v>7</v>
      </c>
      <c r="B22" s="31"/>
      <c r="C22" s="32"/>
      <c r="D22" s="32"/>
      <c r="E22" s="174"/>
      <c r="F22" s="175"/>
      <c r="G22" s="174"/>
      <c r="H22" s="175"/>
      <c r="I22" s="33"/>
      <c r="J22" s="24"/>
      <c r="K22" s="11"/>
    </row>
    <row r="23" spans="1:11" s="2" customFormat="1" ht="23.25" customHeight="1" x14ac:dyDescent="0.15">
      <c r="A23" s="17">
        <v>8</v>
      </c>
      <c r="B23" s="31"/>
      <c r="C23" s="32"/>
      <c r="D23" s="34"/>
      <c r="E23" s="174"/>
      <c r="F23" s="175"/>
      <c r="G23" s="193"/>
      <c r="H23" s="175"/>
      <c r="I23" s="33"/>
      <c r="J23" s="24"/>
      <c r="K23" s="11"/>
    </row>
    <row r="24" spans="1:11" s="2" customFormat="1" ht="23.25" customHeight="1" x14ac:dyDescent="0.15">
      <c r="A24" s="17">
        <v>9</v>
      </c>
      <c r="B24" s="35"/>
      <c r="C24" s="36"/>
      <c r="D24" s="36"/>
      <c r="E24" s="174"/>
      <c r="F24" s="175"/>
      <c r="G24" s="200"/>
      <c r="H24" s="201"/>
      <c r="I24" s="37"/>
      <c r="J24" s="25"/>
      <c r="K24" s="11"/>
    </row>
    <row r="25" spans="1:11" s="2" customFormat="1" ht="23.25" customHeight="1" x14ac:dyDescent="0.15">
      <c r="A25" s="17">
        <v>10</v>
      </c>
      <c r="B25" s="31"/>
      <c r="C25" s="32"/>
      <c r="D25" s="32"/>
      <c r="E25" s="174"/>
      <c r="F25" s="175"/>
      <c r="G25" s="174"/>
      <c r="H25" s="175"/>
      <c r="I25" s="33"/>
      <c r="J25" s="24"/>
      <c r="K25" s="11"/>
    </row>
    <row r="26" spans="1:11" s="2" customFormat="1" ht="23.25" customHeight="1" x14ac:dyDescent="0.15">
      <c r="A26" s="17">
        <v>11</v>
      </c>
      <c r="B26" s="31"/>
      <c r="C26" s="32"/>
      <c r="D26" s="32"/>
      <c r="E26" s="174"/>
      <c r="F26" s="175"/>
      <c r="G26" s="174"/>
      <c r="H26" s="175"/>
      <c r="I26" s="33"/>
      <c r="J26" s="24"/>
      <c r="K26" s="11"/>
    </row>
    <row r="27" spans="1:11" s="2" customFormat="1" ht="23.25" customHeight="1" x14ac:dyDescent="0.15">
      <c r="A27" s="17">
        <v>12</v>
      </c>
      <c r="B27" s="31"/>
      <c r="C27" s="32"/>
      <c r="D27" s="32"/>
      <c r="E27" s="174"/>
      <c r="F27" s="175"/>
      <c r="G27" s="174"/>
      <c r="H27" s="175"/>
      <c r="I27" s="33"/>
      <c r="J27" s="24"/>
      <c r="K27" s="11"/>
    </row>
    <row r="28" spans="1:11" s="2" customFormat="1" ht="23.25" customHeight="1" x14ac:dyDescent="0.15">
      <c r="A28" s="17">
        <v>13</v>
      </c>
      <c r="B28" s="31"/>
      <c r="C28" s="32"/>
      <c r="D28" s="32"/>
      <c r="E28" s="174"/>
      <c r="F28" s="175"/>
      <c r="G28" s="174"/>
      <c r="H28" s="175"/>
      <c r="I28" s="33"/>
      <c r="J28" s="24"/>
      <c r="K28" s="11"/>
    </row>
    <row r="29" spans="1:11" s="2" customFormat="1" ht="23.25" customHeight="1" x14ac:dyDescent="0.15">
      <c r="A29" s="17">
        <v>14</v>
      </c>
      <c r="B29" s="35"/>
      <c r="C29" s="36"/>
      <c r="D29" s="36"/>
      <c r="E29" s="174"/>
      <c r="F29" s="175"/>
      <c r="G29" s="200"/>
      <c r="H29" s="201"/>
      <c r="I29" s="37"/>
      <c r="J29" s="25"/>
      <c r="K29" s="11"/>
    </row>
    <row r="30" spans="1:11" s="2" customFormat="1" ht="23.25" customHeight="1" x14ac:dyDescent="0.15">
      <c r="A30" s="17">
        <v>15</v>
      </c>
      <c r="B30" s="38"/>
      <c r="C30" s="39"/>
      <c r="D30" s="39"/>
      <c r="E30" s="174"/>
      <c r="F30" s="175"/>
      <c r="G30" s="196"/>
      <c r="H30" s="197"/>
      <c r="I30" s="40"/>
      <c r="J30" s="26"/>
      <c r="K30" s="11"/>
    </row>
    <row r="31" spans="1:11" ht="23.25" customHeight="1" thickBot="1" x14ac:dyDescent="0.2">
      <c r="A31" s="198" t="s">
        <v>23</v>
      </c>
      <c r="B31" s="199"/>
      <c r="C31" s="199"/>
      <c r="D31" s="199"/>
      <c r="E31" s="199"/>
      <c r="F31" s="18"/>
      <c r="G31" s="27"/>
      <c r="H31" s="27"/>
      <c r="I31" s="41">
        <f>SUM(I16:I30)</f>
        <v>0</v>
      </c>
      <c r="J31" s="28"/>
      <c r="K31" s="3"/>
    </row>
    <row r="32" spans="1:11" ht="23.2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61">
    <mergeCell ref="G29:H29"/>
    <mergeCell ref="A1:J1"/>
    <mergeCell ref="A2:J2"/>
    <mergeCell ref="G24:H24"/>
    <mergeCell ref="A7:B7"/>
    <mergeCell ref="C7:E7"/>
    <mergeCell ref="C9:E9"/>
    <mergeCell ref="A10:B10"/>
    <mergeCell ref="C10:F10"/>
    <mergeCell ref="I12:J12"/>
    <mergeCell ref="B13:C13"/>
    <mergeCell ref="E13:G13"/>
    <mergeCell ref="I13:J13"/>
    <mergeCell ref="A12:A13"/>
    <mergeCell ref="B12:C12"/>
    <mergeCell ref="E12:F12"/>
    <mergeCell ref="E20:F20"/>
    <mergeCell ref="G25:H25"/>
    <mergeCell ref="G26:H26"/>
    <mergeCell ref="G27:H27"/>
    <mergeCell ref="E19:F19"/>
    <mergeCell ref="H12:H13"/>
    <mergeCell ref="G28:H28"/>
    <mergeCell ref="E18:F18"/>
    <mergeCell ref="G30:H30"/>
    <mergeCell ref="B15:C15"/>
    <mergeCell ref="D15:F15"/>
    <mergeCell ref="G15:H15"/>
    <mergeCell ref="G16:H16"/>
    <mergeCell ref="G17:H17"/>
    <mergeCell ref="E16:F16"/>
    <mergeCell ref="E17:F17"/>
    <mergeCell ref="G18:H18"/>
    <mergeCell ref="G19:H19"/>
    <mergeCell ref="G20:H20"/>
    <mergeCell ref="G21:H21"/>
    <mergeCell ref="G22:H22"/>
    <mergeCell ref="G23:H23"/>
    <mergeCell ref="A31:E31"/>
    <mergeCell ref="E24:F24"/>
    <mergeCell ref="E25:F25"/>
    <mergeCell ref="E26:F26"/>
    <mergeCell ref="E21:F21"/>
    <mergeCell ref="E22:F22"/>
    <mergeCell ref="E23:F23"/>
    <mergeCell ref="E27:F27"/>
    <mergeCell ref="E28:F28"/>
    <mergeCell ref="E29:F29"/>
    <mergeCell ref="E30:F30"/>
    <mergeCell ref="I3:J3"/>
    <mergeCell ref="I4:J4"/>
    <mergeCell ref="G11:H11"/>
    <mergeCell ref="I11:J11"/>
    <mergeCell ref="A6:B6"/>
    <mergeCell ref="A3:C3"/>
    <mergeCell ref="A5:B5"/>
    <mergeCell ref="C5:D5"/>
    <mergeCell ref="G5:J5"/>
    <mergeCell ref="H6:J6"/>
    <mergeCell ref="A11:B11"/>
    <mergeCell ref="C11:F11"/>
  </mergeCells>
  <phoneticPr fontId="1"/>
  <conditionalFormatting sqref="G16:H30">
    <cfRule type="iconSet" priority="3">
      <iconSet iconSet="3Flags">
        <cfvo type="percent" val="0"/>
        <cfvo type="percent" val="33"/>
        <cfvo type="percent" val="67"/>
      </iconSet>
    </cfRule>
  </conditionalFormatting>
  <conditionalFormatting sqref="G16:H16">
    <cfRule type="iconSet" priority="1">
      <iconSet iconSet="3Flags">
        <cfvo type="percent" val="0"/>
        <cfvo type="percent" val="33"/>
        <cfvo type="percent" val="67"/>
      </iconSet>
    </cfRule>
  </conditionalFormatting>
  <printOptions horizontalCentered="1" verticalCentered="1"/>
  <pageMargins left="0.39370078740157483" right="0.39370078740157483" top="0.59055118110236227" bottom="0.19685039370078741" header="0.51181102362204722" footer="0.51181102362204722"/>
  <pageSetup paperSize="9" scale="9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7E0B-0B33-4F7D-8FFA-6B0819154A1B}">
  <sheetPr>
    <tabColor rgb="FFFFCCFF"/>
    <pageSetUpPr fitToPage="1"/>
  </sheetPr>
  <dimension ref="A1:WVP36"/>
  <sheetViews>
    <sheetView view="pageBreakPreview" topLeftCell="A16" zoomScaleNormal="100" zoomScaleSheetLayoutView="100" workbookViewId="0">
      <selection activeCell="H33" sqref="H33"/>
    </sheetView>
  </sheetViews>
  <sheetFormatPr defaultRowHeight="26.1" customHeight="1" x14ac:dyDescent="0.15"/>
  <cols>
    <col min="1" max="2" width="3.5" style="62" customWidth="1"/>
    <col min="3" max="3" width="31.75" style="62" customWidth="1"/>
    <col min="4" max="4" width="7.625" style="63" customWidth="1"/>
    <col min="5" max="5" width="7.375" style="64" customWidth="1"/>
    <col min="6" max="6" width="10" style="62" customWidth="1"/>
    <col min="7" max="7" width="22.5" style="62" customWidth="1"/>
    <col min="8" max="8" width="20" style="62" customWidth="1"/>
    <col min="9" max="256" width="8.875" style="45"/>
    <col min="257" max="258" width="3.5" style="45" bestFit="1" customWidth="1"/>
    <col min="259" max="259" width="24.375" style="45" bestFit="1" customWidth="1"/>
    <col min="260" max="263" width="10" style="45" customWidth="1"/>
    <col min="264" max="264" width="20" style="45" customWidth="1"/>
    <col min="265" max="512" width="8.875" style="45"/>
    <col min="513" max="514" width="3.5" style="45" bestFit="1" customWidth="1"/>
    <col min="515" max="515" width="24.375" style="45" bestFit="1" customWidth="1"/>
    <col min="516" max="519" width="10" style="45" customWidth="1"/>
    <col min="520" max="520" width="20" style="45" customWidth="1"/>
    <col min="521" max="768" width="8.875" style="45"/>
    <col min="769" max="770" width="3.5" style="45" bestFit="1" customWidth="1"/>
    <col min="771" max="771" width="24.375" style="45" bestFit="1" customWidth="1"/>
    <col min="772" max="775" width="10" style="45" customWidth="1"/>
    <col min="776" max="776" width="20" style="45" customWidth="1"/>
    <col min="777" max="1024" width="8.875" style="45"/>
    <col min="1025" max="1026" width="3.5" style="45" bestFit="1" customWidth="1"/>
    <col min="1027" max="1027" width="24.375" style="45" bestFit="1" customWidth="1"/>
    <col min="1028" max="1031" width="10" style="45" customWidth="1"/>
    <col min="1032" max="1032" width="20" style="45" customWidth="1"/>
    <col min="1033" max="1280" width="8.875" style="45"/>
    <col min="1281" max="1282" width="3.5" style="45" bestFit="1" customWidth="1"/>
    <col min="1283" max="1283" width="24.375" style="45" bestFit="1" customWidth="1"/>
    <col min="1284" max="1287" width="10" style="45" customWidth="1"/>
    <col min="1288" max="1288" width="20" style="45" customWidth="1"/>
    <col min="1289" max="1536" width="8.875" style="45"/>
    <col min="1537" max="1538" width="3.5" style="45" bestFit="1" customWidth="1"/>
    <col min="1539" max="1539" width="24.375" style="45" bestFit="1" customWidth="1"/>
    <col min="1540" max="1543" width="10" style="45" customWidth="1"/>
    <col min="1544" max="1544" width="20" style="45" customWidth="1"/>
    <col min="1545" max="1792" width="8.875" style="45"/>
    <col min="1793" max="1794" width="3.5" style="45" bestFit="1" customWidth="1"/>
    <col min="1795" max="1795" width="24.375" style="45" bestFit="1" customWidth="1"/>
    <col min="1796" max="1799" width="10" style="45" customWidth="1"/>
    <col min="1800" max="1800" width="20" style="45" customWidth="1"/>
    <col min="1801" max="2048" width="8.875" style="45"/>
    <col min="2049" max="2050" width="3.5" style="45" bestFit="1" customWidth="1"/>
    <col min="2051" max="2051" width="24.375" style="45" bestFit="1" customWidth="1"/>
    <col min="2052" max="2055" width="10" style="45" customWidth="1"/>
    <col min="2056" max="2056" width="20" style="45" customWidth="1"/>
    <col min="2057" max="2304" width="8.875" style="45"/>
    <col min="2305" max="2306" width="3.5" style="45" bestFit="1" customWidth="1"/>
    <col min="2307" max="2307" width="24.375" style="45" bestFit="1" customWidth="1"/>
    <col min="2308" max="2311" width="10" style="45" customWidth="1"/>
    <col min="2312" max="2312" width="20" style="45" customWidth="1"/>
    <col min="2313" max="2560" width="8.875" style="45"/>
    <col min="2561" max="2562" width="3.5" style="45" bestFit="1" customWidth="1"/>
    <col min="2563" max="2563" width="24.375" style="45" bestFit="1" customWidth="1"/>
    <col min="2564" max="2567" width="10" style="45" customWidth="1"/>
    <col min="2568" max="2568" width="20" style="45" customWidth="1"/>
    <col min="2569" max="2816" width="8.875" style="45"/>
    <col min="2817" max="2818" width="3.5" style="45" bestFit="1" customWidth="1"/>
    <col min="2819" max="2819" width="24.375" style="45" bestFit="1" customWidth="1"/>
    <col min="2820" max="2823" width="10" style="45" customWidth="1"/>
    <col min="2824" max="2824" width="20" style="45" customWidth="1"/>
    <col min="2825" max="3072" width="8.875" style="45"/>
    <col min="3073" max="3074" width="3.5" style="45" bestFit="1" customWidth="1"/>
    <col min="3075" max="3075" width="24.375" style="45" bestFit="1" customWidth="1"/>
    <col min="3076" max="3079" width="10" style="45" customWidth="1"/>
    <col min="3080" max="3080" width="20" style="45" customWidth="1"/>
    <col min="3081" max="3328" width="8.875" style="45"/>
    <col min="3329" max="3330" width="3.5" style="45" bestFit="1" customWidth="1"/>
    <col min="3331" max="3331" width="24.375" style="45" bestFit="1" customWidth="1"/>
    <col min="3332" max="3335" width="10" style="45" customWidth="1"/>
    <col min="3336" max="3336" width="20" style="45" customWidth="1"/>
    <col min="3337" max="3584" width="8.875" style="45"/>
    <col min="3585" max="3586" width="3.5" style="45" bestFit="1" customWidth="1"/>
    <col min="3587" max="3587" width="24.375" style="45" bestFit="1" customWidth="1"/>
    <col min="3588" max="3591" width="10" style="45" customWidth="1"/>
    <col min="3592" max="3592" width="20" style="45" customWidth="1"/>
    <col min="3593" max="3840" width="8.875" style="45"/>
    <col min="3841" max="3842" width="3.5" style="45" bestFit="1" customWidth="1"/>
    <col min="3843" max="3843" width="24.375" style="45" bestFit="1" customWidth="1"/>
    <col min="3844" max="3847" width="10" style="45" customWidth="1"/>
    <col min="3848" max="3848" width="20" style="45" customWidth="1"/>
    <col min="3849" max="4096" width="8.875" style="45"/>
    <col min="4097" max="4098" width="3.5" style="45" bestFit="1" customWidth="1"/>
    <col min="4099" max="4099" width="24.375" style="45" bestFit="1" customWidth="1"/>
    <col min="4100" max="4103" width="10" style="45" customWidth="1"/>
    <col min="4104" max="4104" width="20" style="45" customWidth="1"/>
    <col min="4105" max="4352" width="8.875" style="45"/>
    <col min="4353" max="4354" width="3.5" style="45" bestFit="1" customWidth="1"/>
    <col min="4355" max="4355" width="24.375" style="45" bestFit="1" customWidth="1"/>
    <col min="4356" max="4359" width="10" style="45" customWidth="1"/>
    <col min="4360" max="4360" width="20" style="45" customWidth="1"/>
    <col min="4361" max="4608" width="8.875" style="45"/>
    <col min="4609" max="4610" width="3.5" style="45" bestFit="1" customWidth="1"/>
    <col min="4611" max="4611" width="24.375" style="45" bestFit="1" customWidth="1"/>
    <col min="4612" max="4615" width="10" style="45" customWidth="1"/>
    <col min="4616" max="4616" width="20" style="45" customWidth="1"/>
    <col min="4617" max="4864" width="8.875" style="45"/>
    <col min="4865" max="4866" width="3.5" style="45" bestFit="1" customWidth="1"/>
    <col min="4867" max="4867" width="24.375" style="45" bestFit="1" customWidth="1"/>
    <col min="4868" max="4871" width="10" style="45" customWidth="1"/>
    <col min="4872" max="4872" width="20" style="45" customWidth="1"/>
    <col min="4873" max="5120" width="8.875" style="45"/>
    <col min="5121" max="5122" width="3.5" style="45" bestFit="1" customWidth="1"/>
    <col min="5123" max="5123" width="24.375" style="45" bestFit="1" customWidth="1"/>
    <col min="5124" max="5127" width="10" style="45" customWidth="1"/>
    <col min="5128" max="5128" width="20" style="45" customWidth="1"/>
    <col min="5129" max="5376" width="8.875" style="45"/>
    <col min="5377" max="5378" width="3.5" style="45" bestFit="1" customWidth="1"/>
    <col min="5379" max="5379" width="24.375" style="45" bestFit="1" customWidth="1"/>
    <col min="5380" max="5383" width="10" style="45" customWidth="1"/>
    <col min="5384" max="5384" width="20" style="45" customWidth="1"/>
    <col min="5385" max="5632" width="8.875" style="45"/>
    <col min="5633" max="5634" width="3.5" style="45" bestFit="1" customWidth="1"/>
    <col min="5635" max="5635" width="24.375" style="45" bestFit="1" customWidth="1"/>
    <col min="5636" max="5639" width="10" style="45" customWidth="1"/>
    <col min="5640" max="5640" width="20" style="45" customWidth="1"/>
    <col min="5641" max="5888" width="8.875" style="45"/>
    <col min="5889" max="5890" width="3.5" style="45" bestFit="1" customWidth="1"/>
    <col min="5891" max="5891" width="24.375" style="45" bestFit="1" customWidth="1"/>
    <col min="5892" max="5895" width="10" style="45" customWidth="1"/>
    <col min="5896" max="5896" width="20" style="45" customWidth="1"/>
    <col min="5897" max="6144" width="8.875" style="45"/>
    <col min="6145" max="6146" width="3.5" style="45" bestFit="1" customWidth="1"/>
    <col min="6147" max="6147" width="24.375" style="45" bestFit="1" customWidth="1"/>
    <col min="6148" max="6151" width="10" style="45" customWidth="1"/>
    <col min="6152" max="6152" width="20" style="45" customWidth="1"/>
    <col min="6153" max="6400" width="8.875" style="45"/>
    <col min="6401" max="6402" width="3.5" style="45" bestFit="1" customWidth="1"/>
    <col min="6403" max="6403" width="24.375" style="45" bestFit="1" customWidth="1"/>
    <col min="6404" max="6407" width="10" style="45" customWidth="1"/>
    <col min="6408" max="6408" width="20" style="45" customWidth="1"/>
    <col min="6409" max="6656" width="8.875" style="45"/>
    <col min="6657" max="6658" width="3.5" style="45" bestFit="1" customWidth="1"/>
    <col min="6659" max="6659" width="24.375" style="45" bestFit="1" customWidth="1"/>
    <col min="6660" max="6663" width="10" style="45" customWidth="1"/>
    <col min="6664" max="6664" width="20" style="45" customWidth="1"/>
    <col min="6665" max="6912" width="8.875" style="45"/>
    <col min="6913" max="6914" width="3.5" style="45" bestFit="1" customWidth="1"/>
    <col min="6915" max="6915" width="24.375" style="45" bestFit="1" customWidth="1"/>
    <col min="6916" max="6919" width="10" style="45" customWidth="1"/>
    <col min="6920" max="6920" width="20" style="45" customWidth="1"/>
    <col min="6921" max="7168" width="8.875" style="45"/>
    <col min="7169" max="7170" width="3.5" style="45" bestFit="1" customWidth="1"/>
    <col min="7171" max="7171" width="24.375" style="45" bestFit="1" customWidth="1"/>
    <col min="7172" max="7175" width="10" style="45" customWidth="1"/>
    <col min="7176" max="7176" width="20" style="45" customWidth="1"/>
    <col min="7177" max="7424" width="8.875" style="45"/>
    <col min="7425" max="7426" width="3.5" style="45" bestFit="1" customWidth="1"/>
    <col min="7427" max="7427" width="24.375" style="45" bestFit="1" customWidth="1"/>
    <col min="7428" max="7431" width="10" style="45" customWidth="1"/>
    <col min="7432" max="7432" width="20" style="45" customWidth="1"/>
    <col min="7433" max="7680" width="8.875" style="45"/>
    <col min="7681" max="7682" width="3.5" style="45" bestFit="1" customWidth="1"/>
    <col min="7683" max="7683" width="24.375" style="45" bestFit="1" customWidth="1"/>
    <col min="7684" max="7687" width="10" style="45" customWidth="1"/>
    <col min="7688" max="7688" width="20" style="45" customWidth="1"/>
    <col min="7689" max="7936" width="8.875" style="45"/>
    <col min="7937" max="7938" width="3.5" style="45" bestFit="1" customWidth="1"/>
    <col min="7939" max="7939" width="24.375" style="45" bestFit="1" customWidth="1"/>
    <col min="7940" max="7943" width="10" style="45" customWidth="1"/>
    <col min="7944" max="7944" width="20" style="45" customWidth="1"/>
    <col min="7945" max="8192" width="8.875" style="45"/>
    <col min="8193" max="8194" width="3.5" style="45" bestFit="1" customWidth="1"/>
    <col min="8195" max="8195" width="24.375" style="45" bestFit="1" customWidth="1"/>
    <col min="8196" max="8199" width="10" style="45" customWidth="1"/>
    <col min="8200" max="8200" width="20" style="45" customWidth="1"/>
    <col min="8201" max="8448" width="8.875" style="45"/>
    <col min="8449" max="8450" width="3.5" style="45" bestFit="1" customWidth="1"/>
    <col min="8451" max="8451" width="24.375" style="45" bestFit="1" customWidth="1"/>
    <col min="8452" max="8455" width="10" style="45" customWidth="1"/>
    <col min="8456" max="8456" width="20" style="45" customWidth="1"/>
    <col min="8457" max="8704" width="8.875" style="45"/>
    <col min="8705" max="8706" width="3.5" style="45" bestFit="1" customWidth="1"/>
    <col min="8707" max="8707" width="24.375" style="45" bestFit="1" customWidth="1"/>
    <col min="8708" max="8711" width="10" style="45" customWidth="1"/>
    <col min="8712" max="8712" width="20" style="45" customWidth="1"/>
    <col min="8713" max="8960" width="8.875" style="45"/>
    <col min="8961" max="8962" width="3.5" style="45" bestFit="1" customWidth="1"/>
    <col min="8963" max="8963" width="24.375" style="45" bestFit="1" customWidth="1"/>
    <col min="8964" max="8967" width="10" style="45" customWidth="1"/>
    <col min="8968" max="8968" width="20" style="45" customWidth="1"/>
    <col min="8969" max="9216" width="8.875" style="45"/>
    <col min="9217" max="9218" width="3.5" style="45" bestFit="1" customWidth="1"/>
    <col min="9219" max="9219" width="24.375" style="45" bestFit="1" customWidth="1"/>
    <col min="9220" max="9223" width="10" style="45" customWidth="1"/>
    <col min="9224" max="9224" width="20" style="45" customWidth="1"/>
    <col min="9225" max="9472" width="8.875" style="45"/>
    <col min="9473" max="9474" width="3.5" style="45" bestFit="1" customWidth="1"/>
    <col min="9475" max="9475" width="24.375" style="45" bestFit="1" customWidth="1"/>
    <col min="9476" max="9479" width="10" style="45" customWidth="1"/>
    <col min="9480" max="9480" width="20" style="45" customWidth="1"/>
    <col min="9481" max="9728" width="8.875" style="45"/>
    <col min="9729" max="9730" width="3.5" style="45" bestFit="1" customWidth="1"/>
    <col min="9731" max="9731" width="24.375" style="45" bestFit="1" customWidth="1"/>
    <col min="9732" max="9735" width="10" style="45" customWidth="1"/>
    <col min="9736" max="9736" width="20" style="45" customWidth="1"/>
    <col min="9737" max="9984" width="8.875" style="45"/>
    <col min="9985" max="9986" width="3.5" style="45" bestFit="1" customWidth="1"/>
    <col min="9987" max="9987" width="24.375" style="45" bestFit="1" customWidth="1"/>
    <col min="9988" max="9991" width="10" style="45" customWidth="1"/>
    <col min="9992" max="9992" width="20" style="45" customWidth="1"/>
    <col min="9993" max="10240" width="8.875" style="45"/>
    <col min="10241" max="10242" width="3.5" style="45" bestFit="1" customWidth="1"/>
    <col min="10243" max="10243" width="24.375" style="45" bestFit="1" customWidth="1"/>
    <col min="10244" max="10247" width="10" style="45" customWidth="1"/>
    <col min="10248" max="10248" width="20" style="45" customWidth="1"/>
    <col min="10249" max="10496" width="8.875" style="45"/>
    <col min="10497" max="10498" width="3.5" style="45" bestFit="1" customWidth="1"/>
    <col min="10499" max="10499" width="24.375" style="45" bestFit="1" customWidth="1"/>
    <col min="10500" max="10503" width="10" style="45" customWidth="1"/>
    <col min="10504" max="10504" width="20" style="45" customWidth="1"/>
    <col min="10505" max="10752" width="8.875" style="45"/>
    <col min="10753" max="10754" width="3.5" style="45" bestFit="1" customWidth="1"/>
    <col min="10755" max="10755" width="24.375" style="45" bestFit="1" customWidth="1"/>
    <col min="10756" max="10759" width="10" style="45" customWidth="1"/>
    <col min="10760" max="10760" width="20" style="45" customWidth="1"/>
    <col min="10761" max="11008" width="8.875" style="45"/>
    <col min="11009" max="11010" width="3.5" style="45" bestFit="1" customWidth="1"/>
    <col min="11011" max="11011" width="24.375" style="45" bestFit="1" customWidth="1"/>
    <col min="11012" max="11015" width="10" style="45" customWidth="1"/>
    <col min="11016" max="11016" width="20" style="45" customWidth="1"/>
    <col min="11017" max="11264" width="8.875" style="45"/>
    <col min="11265" max="11266" width="3.5" style="45" bestFit="1" customWidth="1"/>
    <col min="11267" max="11267" width="24.375" style="45" bestFit="1" customWidth="1"/>
    <col min="11268" max="11271" width="10" style="45" customWidth="1"/>
    <col min="11272" max="11272" width="20" style="45" customWidth="1"/>
    <col min="11273" max="11520" width="8.875" style="45"/>
    <col min="11521" max="11522" width="3.5" style="45" bestFit="1" customWidth="1"/>
    <col min="11523" max="11523" width="24.375" style="45" bestFit="1" customWidth="1"/>
    <col min="11524" max="11527" width="10" style="45" customWidth="1"/>
    <col min="11528" max="11528" width="20" style="45" customWidth="1"/>
    <col min="11529" max="11776" width="8.875" style="45"/>
    <col min="11777" max="11778" width="3.5" style="45" bestFit="1" customWidth="1"/>
    <col min="11779" max="11779" width="24.375" style="45" bestFit="1" customWidth="1"/>
    <col min="11780" max="11783" width="10" style="45" customWidth="1"/>
    <col min="11784" max="11784" width="20" style="45" customWidth="1"/>
    <col min="11785" max="12032" width="8.875" style="45"/>
    <col min="12033" max="12034" width="3.5" style="45" bestFit="1" customWidth="1"/>
    <col min="12035" max="12035" width="24.375" style="45" bestFit="1" customWidth="1"/>
    <col min="12036" max="12039" width="10" style="45" customWidth="1"/>
    <col min="12040" max="12040" width="20" style="45" customWidth="1"/>
    <col min="12041" max="12288" width="8.875" style="45"/>
    <col min="12289" max="12290" width="3.5" style="45" bestFit="1" customWidth="1"/>
    <col min="12291" max="12291" width="24.375" style="45" bestFit="1" customWidth="1"/>
    <col min="12292" max="12295" width="10" style="45" customWidth="1"/>
    <col min="12296" max="12296" width="20" style="45" customWidth="1"/>
    <col min="12297" max="12544" width="8.875" style="45"/>
    <col min="12545" max="12546" width="3.5" style="45" bestFit="1" customWidth="1"/>
    <col min="12547" max="12547" width="24.375" style="45" bestFit="1" customWidth="1"/>
    <col min="12548" max="12551" width="10" style="45" customWidth="1"/>
    <col min="12552" max="12552" width="20" style="45" customWidth="1"/>
    <col min="12553" max="12800" width="8.875" style="45"/>
    <col min="12801" max="12802" width="3.5" style="45" bestFit="1" customWidth="1"/>
    <col min="12803" max="12803" width="24.375" style="45" bestFit="1" customWidth="1"/>
    <col min="12804" max="12807" width="10" style="45" customWidth="1"/>
    <col min="12808" max="12808" width="20" style="45" customWidth="1"/>
    <col min="12809" max="13056" width="8.875" style="45"/>
    <col min="13057" max="13058" width="3.5" style="45" bestFit="1" customWidth="1"/>
    <col min="13059" max="13059" width="24.375" style="45" bestFit="1" customWidth="1"/>
    <col min="13060" max="13063" width="10" style="45" customWidth="1"/>
    <col min="13064" max="13064" width="20" style="45" customWidth="1"/>
    <col min="13065" max="13312" width="8.875" style="45"/>
    <col min="13313" max="13314" width="3.5" style="45" bestFit="1" customWidth="1"/>
    <col min="13315" max="13315" width="24.375" style="45" bestFit="1" customWidth="1"/>
    <col min="13316" max="13319" width="10" style="45" customWidth="1"/>
    <col min="13320" max="13320" width="20" style="45" customWidth="1"/>
    <col min="13321" max="13568" width="8.875" style="45"/>
    <col min="13569" max="13570" width="3.5" style="45" bestFit="1" customWidth="1"/>
    <col min="13571" max="13571" width="24.375" style="45" bestFit="1" customWidth="1"/>
    <col min="13572" max="13575" width="10" style="45" customWidth="1"/>
    <col min="13576" max="13576" width="20" style="45" customWidth="1"/>
    <col min="13577" max="13824" width="8.875" style="45"/>
    <col min="13825" max="13826" width="3.5" style="45" bestFit="1" customWidth="1"/>
    <col min="13827" max="13827" width="24.375" style="45" bestFit="1" customWidth="1"/>
    <col min="13828" max="13831" width="10" style="45" customWidth="1"/>
    <col min="13832" max="13832" width="20" style="45" customWidth="1"/>
    <col min="13833" max="14080" width="8.875" style="45"/>
    <col min="14081" max="14082" width="3.5" style="45" bestFit="1" customWidth="1"/>
    <col min="14083" max="14083" width="24.375" style="45" bestFit="1" customWidth="1"/>
    <col min="14084" max="14087" width="10" style="45" customWidth="1"/>
    <col min="14088" max="14088" width="20" style="45" customWidth="1"/>
    <col min="14089" max="14336" width="8.875" style="45"/>
    <col min="14337" max="14338" width="3.5" style="45" bestFit="1" customWidth="1"/>
    <col min="14339" max="14339" width="24.375" style="45" bestFit="1" customWidth="1"/>
    <col min="14340" max="14343" width="10" style="45" customWidth="1"/>
    <col min="14344" max="14344" width="20" style="45" customWidth="1"/>
    <col min="14345" max="14592" width="8.875" style="45"/>
    <col min="14593" max="14594" width="3.5" style="45" bestFit="1" customWidth="1"/>
    <col min="14595" max="14595" width="24.375" style="45" bestFit="1" customWidth="1"/>
    <col min="14596" max="14599" width="10" style="45" customWidth="1"/>
    <col min="14600" max="14600" width="20" style="45" customWidth="1"/>
    <col min="14601" max="14848" width="8.875" style="45"/>
    <col min="14849" max="14850" width="3.5" style="45" bestFit="1" customWidth="1"/>
    <col min="14851" max="14851" width="24.375" style="45" bestFit="1" customWidth="1"/>
    <col min="14852" max="14855" width="10" style="45" customWidth="1"/>
    <col min="14856" max="14856" width="20" style="45" customWidth="1"/>
    <col min="14857" max="15104" width="8.875" style="45"/>
    <col min="15105" max="15106" width="3.5" style="45" bestFit="1" customWidth="1"/>
    <col min="15107" max="15107" width="24.375" style="45" bestFit="1" customWidth="1"/>
    <col min="15108" max="15111" width="10" style="45" customWidth="1"/>
    <col min="15112" max="15112" width="20" style="45" customWidth="1"/>
    <col min="15113" max="15360" width="8.875" style="45"/>
    <col min="15361" max="15362" width="3.5" style="45" bestFit="1" customWidth="1"/>
    <col min="15363" max="15363" width="24.375" style="45" bestFit="1" customWidth="1"/>
    <col min="15364" max="15367" width="10" style="45" customWidth="1"/>
    <col min="15368" max="15368" width="20" style="45" customWidth="1"/>
    <col min="15369" max="15616" width="8.875" style="45"/>
    <col min="15617" max="15618" width="3.5" style="45" bestFit="1" customWidth="1"/>
    <col min="15619" max="15619" width="24.375" style="45" bestFit="1" customWidth="1"/>
    <col min="15620" max="15623" width="10" style="45" customWidth="1"/>
    <col min="15624" max="15624" width="20" style="45" customWidth="1"/>
    <col min="15625" max="15872" width="8.875" style="45"/>
    <col min="15873" max="15874" width="3.5" style="45" bestFit="1" customWidth="1"/>
    <col min="15875" max="15875" width="24.375" style="45" bestFit="1" customWidth="1"/>
    <col min="15876" max="15879" width="10" style="45" customWidth="1"/>
    <col min="15880" max="15880" width="20" style="45" customWidth="1"/>
    <col min="15881" max="16128" width="8.875" style="45"/>
    <col min="16129" max="16130" width="3.5" style="45" bestFit="1" customWidth="1"/>
    <col min="16131" max="16131" width="24.375" style="45" bestFit="1" customWidth="1"/>
    <col min="16132" max="16135" width="10" style="45" customWidth="1"/>
    <col min="16136" max="16136" width="20" style="45" customWidth="1"/>
    <col min="16137" max="16384" width="8.875" style="62"/>
  </cols>
  <sheetData>
    <row r="1" spans="1:8" ht="26.1" customHeight="1" x14ac:dyDescent="0.25">
      <c r="A1" s="202" t="s">
        <v>28</v>
      </c>
      <c r="B1" s="202"/>
      <c r="C1" s="202"/>
      <c r="D1" s="202"/>
      <c r="E1" s="202"/>
      <c r="F1" s="202"/>
      <c r="G1" s="202"/>
      <c r="H1" s="202"/>
    </row>
    <row r="2" spans="1:8" ht="26.1" customHeight="1" x14ac:dyDescent="0.15">
      <c r="A2" s="203" t="str">
        <f>+'記入例　鑑'!C10</f>
        <v>大勝建設本社改築第一期開発工事</v>
      </c>
      <c r="B2" s="203"/>
      <c r="C2" s="203"/>
      <c r="D2" s="203"/>
      <c r="E2" s="203"/>
      <c r="F2" s="203"/>
      <c r="G2" s="203"/>
      <c r="H2" s="203"/>
    </row>
    <row r="3" spans="1:8" ht="26.1" customHeight="1" x14ac:dyDescent="0.15">
      <c r="A3" s="204" t="s">
        <v>29</v>
      </c>
      <c r="B3" s="204"/>
      <c r="C3" s="46" t="s">
        <v>30</v>
      </c>
      <c r="D3" s="46" t="s">
        <v>31</v>
      </c>
      <c r="E3" s="46" t="s">
        <v>32</v>
      </c>
      <c r="F3" s="46" t="s">
        <v>33</v>
      </c>
      <c r="G3" s="46" t="s">
        <v>34</v>
      </c>
      <c r="H3" s="46" t="s">
        <v>35</v>
      </c>
    </row>
    <row r="4" spans="1:8" ht="26.1" customHeight="1" x14ac:dyDescent="0.15">
      <c r="A4" s="47"/>
      <c r="B4" s="47"/>
      <c r="C4" s="68"/>
      <c r="D4" s="69"/>
      <c r="E4" s="70"/>
      <c r="F4" s="71"/>
      <c r="G4" s="134">
        <f>+E4*F4</f>
        <v>0</v>
      </c>
      <c r="H4" s="48"/>
    </row>
    <row r="5" spans="1:8" ht="26.1" customHeight="1" x14ac:dyDescent="0.15">
      <c r="A5" s="47"/>
      <c r="B5" s="47"/>
      <c r="C5" s="68"/>
      <c r="D5" s="69"/>
      <c r="E5" s="70"/>
      <c r="F5" s="71"/>
      <c r="G5" s="134"/>
      <c r="H5" s="49"/>
    </row>
    <row r="6" spans="1:8" ht="26.1" customHeight="1" x14ac:dyDescent="0.15">
      <c r="A6" s="47"/>
      <c r="B6" s="47"/>
      <c r="C6" s="68"/>
      <c r="D6" s="69"/>
      <c r="E6" s="70"/>
      <c r="F6" s="71"/>
      <c r="G6" s="134"/>
      <c r="H6" s="48"/>
    </row>
    <row r="7" spans="1:8" ht="26.1" customHeight="1" x14ac:dyDescent="0.15">
      <c r="A7" s="47"/>
      <c r="B7" s="47"/>
      <c r="C7" s="68"/>
      <c r="D7" s="69"/>
      <c r="E7" s="70"/>
      <c r="F7" s="71"/>
      <c r="G7" s="134"/>
      <c r="H7" s="48"/>
    </row>
    <row r="8" spans="1:8" ht="26.1" customHeight="1" x14ac:dyDescent="0.15">
      <c r="A8" s="47"/>
      <c r="B8" s="47"/>
      <c r="C8" s="68"/>
      <c r="D8" s="69"/>
      <c r="E8" s="70"/>
      <c r="F8" s="71"/>
      <c r="G8" s="134"/>
      <c r="H8" s="48"/>
    </row>
    <row r="9" spans="1:8" ht="26.1" customHeight="1" x14ac:dyDescent="0.15">
      <c r="A9" s="47"/>
      <c r="B9" s="47"/>
      <c r="C9" s="68"/>
      <c r="D9" s="69"/>
      <c r="E9" s="70"/>
      <c r="F9" s="71"/>
      <c r="G9" s="134"/>
      <c r="H9" s="48"/>
    </row>
    <row r="10" spans="1:8" ht="26.1" customHeight="1" x14ac:dyDescent="0.15">
      <c r="A10" s="47"/>
      <c r="B10" s="47"/>
      <c r="C10" s="68"/>
      <c r="D10" s="72"/>
      <c r="E10" s="70"/>
      <c r="F10" s="71"/>
      <c r="G10" s="134"/>
      <c r="H10" s="50"/>
    </row>
    <row r="11" spans="1:8" ht="26.1" customHeight="1" x14ac:dyDescent="0.15">
      <c r="A11" s="47"/>
      <c r="B11" s="47"/>
      <c r="C11" s="68"/>
      <c r="D11" s="72"/>
      <c r="E11" s="70"/>
      <c r="F11" s="71"/>
      <c r="G11" s="134"/>
      <c r="H11" s="48"/>
    </row>
    <row r="12" spans="1:8" s="45" customFormat="1" ht="26.1" customHeight="1" x14ac:dyDescent="0.15">
      <c r="A12" s="47"/>
      <c r="B12" s="47"/>
      <c r="C12" s="68"/>
      <c r="D12" s="72"/>
      <c r="E12" s="70"/>
      <c r="F12" s="71"/>
      <c r="G12" s="134"/>
      <c r="H12" s="50"/>
    </row>
    <row r="13" spans="1:8" s="45" customFormat="1" ht="26.1" customHeight="1" x14ac:dyDescent="0.15">
      <c r="A13" s="47"/>
      <c r="B13" s="47"/>
      <c r="C13" s="68"/>
      <c r="D13" s="72"/>
      <c r="E13" s="70"/>
      <c r="F13" s="71"/>
      <c r="G13" s="134"/>
      <c r="H13" s="48"/>
    </row>
    <row r="14" spans="1:8" s="45" customFormat="1" ht="26.1" customHeight="1" x14ac:dyDescent="0.15">
      <c r="A14" s="47"/>
      <c r="B14" s="47"/>
      <c r="C14" s="68"/>
      <c r="D14" s="72"/>
      <c r="E14" s="70"/>
      <c r="F14" s="71"/>
      <c r="G14" s="134"/>
      <c r="H14" s="48"/>
    </row>
    <row r="15" spans="1:8" s="45" customFormat="1" ht="26.1" customHeight="1" x14ac:dyDescent="0.15">
      <c r="A15" s="47"/>
      <c r="B15" s="47"/>
      <c r="C15" s="68"/>
      <c r="D15" s="72"/>
      <c r="E15" s="70"/>
      <c r="F15" s="71"/>
      <c r="G15" s="134"/>
      <c r="H15" s="48"/>
    </row>
    <row r="16" spans="1:8" s="45" customFormat="1" ht="26.1" customHeight="1" x14ac:dyDescent="0.15">
      <c r="A16" s="47"/>
      <c r="B16" s="47"/>
      <c r="C16" s="68"/>
      <c r="D16" s="72"/>
      <c r="E16" s="70"/>
      <c r="F16" s="71"/>
      <c r="G16" s="134"/>
      <c r="H16" s="48"/>
    </row>
    <row r="17" spans="1:8" s="45" customFormat="1" ht="26.1" customHeight="1" x14ac:dyDescent="0.15">
      <c r="A17" s="47"/>
      <c r="B17" s="47"/>
      <c r="C17" s="68"/>
      <c r="D17" s="72"/>
      <c r="E17" s="70"/>
      <c r="F17" s="71"/>
      <c r="G17" s="134"/>
      <c r="H17" s="48"/>
    </row>
    <row r="18" spans="1:8" s="45" customFormat="1" ht="26.1" customHeight="1" x14ac:dyDescent="0.15">
      <c r="A18" s="47"/>
      <c r="B18" s="47"/>
      <c r="C18" s="68"/>
      <c r="D18" s="72"/>
      <c r="E18" s="70"/>
      <c r="F18" s="71"/>
      <c r="G18" s="134"/>
      <c r="H18" s="48"/>
    </row>
    <row r="19" spans="1:8" s="45" customFormat="1" ht="26.1" customHeight="1" x14ac:dyDescent="0.15">
      <c r="A19" s="47"/>
      <c r="B19" s="47"/>
      <c r="C19" s="68"/>
      <c r="D19" s="72"/>
      <c r="E19" s="70"/>
      <c r="F19" s="71"/>
      <c r="G19" s="134"/>
      <c r="H19" s="48"/>
    </row>
    <row r="20" spans="1:8" s="45" customFormat="1" ht="26.1" customHeight="1" x14ac:dyDescent="0.15">
      <c r="A20" s="47"/>
      <c r="B20" s="47"/>
      <c r="C20" s="68"/>
      <c r="D20" s="72"/>
      <c r="E20" s="70"/>
      <c r="F20" s="71"/>
      <c r="G20" s="134"/>
      <c r="H20" s="48"/>
    </row>
    <row r="21" spans="1:8" s="45" customFormat="1" ht="26.1" customHeight="1" x14ac:dyDescent="0.15">
      <c r="A21" s="47"/>
      <c r="B21" s="47"/>
      <c r="C21" s="68"/>
      <c r="D21" s="72"/>
      <c r="E21" s="70"/>
      <c r="F21" s="71"/>
      <c r="G21" s="134"/>
      <c r="H21" s="48"/>
    </row>
    <row r="22" spans="1:8" s="45" customFormat="1" ht="26.1" customHeight="1" x14ac:dyDescent="0.15">
      <c r="A22" s="47"/>
      <c r="B22" s="47"/>
      <c r="C22" s="68"/>
      <c r="D22" s="72"/>
      <c r="E22" s="70"/>
      <c r="F22" s="71"/>
      <c r="G22" s="134"/>
      <c r="H22" s="48"/>
    </row>
    <row r="23" spans="1:8" s="45" customFormat="1" ht="26.1" customHeight="1" x14ac:dyDescent="0.15">
      <c r="A23" s="47"/>
      <c r="B23" s="47"/>
      <c r="C23" s="68"/>
      <c r="D23" s="72"/>
      <c r="E23" s="70"/>
      <c r="F23" s="71"/>
      <c r="G23" s="134"/>
      <c r="H23" s="48"/>
    </row>
    <row r="24" spans="1:8" s="45" customFormat="1" ht="26.1" customHeight="1" x14ac:dyDescent="0.15">
      <c r="A24" s="47"/>
      <c r="B24" s="47"/>
      <c r="C24" s="68"/>
      <c r="D24" s="72"/>
      <c r="E24" s="70"/>
      <c r="F24" s="71"/>
      <c r="G24" s="134"/>
      <c r="H24" s="48"/>
    </row>
    <row r="25" spans="1:8" s="45" customFormat="1" ht="26.1" customHeight="1" x14ac:dyDescent="0.15">
      <c r="A25" s="47"/>
      <c r="B25" s="47"/>
      <c r="C25" s="73"/>
      <c r="D25" s="69"/>
      <c r="E25" s="74"/>
      <c r="F25" s="71"/>
      <c r="G25" s="134"/>
      <c r="H25" s="48"/>
    </row>
    <row r="26" spans="1:8" s="45" customFormat="1" ht="26.1" customHeight="1" thickBot="1" x14ac:dyDescent="0.2">
      <c r="A26" s="90"/>
      <c r="B26" s="90"/>
      <c r="C26" s="94"/>
      <c r="D26" s="95"/>
      <c r="E26" s="96"/>
      <c r="F26" s="92"/>
      <c r="G26" s="130"/>
      <c r="H26" s="93"/>
    </row>
    <row r="27" spans="1:8" s="45" customFormat="1" ht="26.1" customHeight="1" x14ac:dyDescent="0.15">
      <c r="A27" s="97"/>
      <c r="B27" s="98"/>
      <c r="C27" s="122" t="s">
        <v>60</v>
      </c>
      <c r="D27" s="100"/>
      <c r="E27" s="109"/>
      <c r="F27" s="101"/>
      <c r="G27" s="101"/>
      <c r="H27" s="114" t="s">
        <v>67</v>
      </c>
    </row>
    <row r="28" spans="1:8" s="45" customFormat="1" ht="26.1" customHeight="1" x14ac:dyDescent="0.15">
      <c r="A28" s="102"/>
      <c r="B28" s="47"/>
      <c r="C28" s="123" t="s">
        <v>61</v>
      </c>
      <c r="D28" s="69"/>
      <c r="E28" s="110"/>
      <c r="F28" s="71"/>
      <c r="G28" s="71"/>
      <c r="H28" s="115" t="s">
        <v>64</v>
      </c>
    </row>
    <row r="29" spans="1:8" s="45" customFormat="1" ht="26.1" customHeight="1" x14ac:dyDescent="0.15">
      <c r="A29" s="103"/>
      <c r="B29" s="90"/>
      <c r="C29" s="124" t="s">
        <v>62</v>
      </c>
      <c r="D29" s="91"/>
      <c r="E29" s="111"/>
      <c r="F29" s="92"/>
      <c r="G29" s="92"/>
      <c r="H29" s="116" t="s">
        <v>65</v>
      </c>
    </row>
    <row r="30" spans="1:8" s="45" customFormat="1" ht="26.1" customHeight="1" thickBot="1" x14ac:dyDescent="0.2">
      <c r="A30" s="104"/>
      <c r="B30" s="105"/>
      <c r="C30" s="125" t="s">
        <v>63</v>
      </c>
      <c r="D30" s="107"/>
      <c r="E30" s="112"/>
      <c r="F30" s="108"/>
      <c r="G30" s="108"/>
      <c r="H30" s="117" t="s">
        <v>73</v>
      </c>
    </row>
    <row r="31" spans="1:8" s="45" customFormat="1" ht="26.1" customHeight="1" x14ac:dyDescent="0.15">
      <c r="A31" s="52"/>
      <c r="B31" s="52"/>
      <c r="C31" s="126" t="s">
        <v>36</v>
      </c>
      <c r="D31" s="76"/>
      <c r="E31" s="77"/>
      <c r="F31" s="78"/>
      <c r="G31" s="129">
        <f>SUM(G27:G30)</f>
        <v>0</v>
      </c>
      <c r="H31" s="53" t="s">
        <v>76</v>
      </c>
    </row>
    <row r="32" spans="1:8" s="45" customFormat="1" ht="26.1" customHeight="1" x14ac:dyDescent="0.15">
      <c r="A32" s="90"/>
      <c r="B32" s="90"/>
      <c r="C32" s="127" t="s">
        <v>59</v>
      </c>
      <c r="D32" s="91"/>
      <c r="E32" s="96"/>
      <c r="F32" s="113"/>
      <c r="G32" s="130">
        <v>0</v>
      </c>
      <c r="H32" s="93"/>
    </row>
    <row r="33" spans="1:8" s="45" customFormat="1" ht="26.1" customHeight="1" x14ac:dyDescent="0.15">
      <c r="A33" s="52"/>
      <c r="B33" s="52"/>
      <c r="C33" s="128" t="s">
        <v>37</v>
      </c>
      <c r="D33" s="81"/>
      <c r="E33" s="82"/>
      <c r="F33" s="83"/>
      <c r="G33" s="129">
        <f>SUM(G31:G32)</f>
        <v>0</v>
      </c>
      <c r="H33" s="54"/>
    </row>
    <row r="34" spans="1:8" s="45" customFormat="1" ht="26.1" customHeight="1" x14ac:dyDescent="0.15">
      <c r="A34" s="205" t="s">
        <v>38</v>
      </c>
      <c r="B34" s="206"/>
      <c r="C34" s="55" t="s">
        <v>74</v>
      </c>
      <c r="D34" s="56"/>
      <c r="E34" s="84"/>
      <c r="F34" s="85"/>
      <c r="G34" s="86"/>
      <c r="H34" s="57" t="s">
        <v>66</v>
      </c>
    </row>
    <row r="35" spans="1:8" s="45" customFormat="1" ht="26.1" customHeight="1" x14ac:dyDescent="0.15">
      <c r="A35" s="205" t="s">
        <v>38</v>
      </c>
      <c r="B35" s="206"/>
      <c r="C35" s="55" t="s">
        <v>39</v>
      </c>
      <c r="D35" s="56" t="s">
        <v>40</v>
      </c>
      <c r="E35" s="131">
        <v>15</v>
      </c>
      <c r="F35" s="132"/>
      <c r="G35" s="133">
        <f>+G34*E35/100+ROUND(G31*E35,0)/100</f>
        <v>0</v>
      </c>
      <c r="H35" s="57" t="s">
        <v>66</v>
      </c>
    </row>
    <row r="36" spans="1:8" s="45" customFormat="1" ht="26.1" customHeight="1" x14ac:dyDescent="0.15">
      <c r="A36" s="47"/>
      <c r="B36" s="47"/>
      <c r="C36" s="58"/>
      <c r="D36" s="59"/>
      <c r="E36" s="51"/>
      <c r="F36" s="60"/>
      <c r="G36" s="61"/>
      <c r="H36" s="48"/>
    </row>
  </sheetData>
  <mergeCells count="5">
    <mergeCell ref="A1:H1"/>
    <mergeCell ref="A2:H2"/>
    <mergeCell ref="A3:B3"/>
    <mergeCell ref="A34:B34"/>
    <mergeCell ref="A35:B3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　鑑</vt:lpstr>
      <vt:lpstr>記入例　明細 </vt:lpstr>
      <vt:lpstr>①鑑　こちらに入力</vt:lpstr>
      <vt:lpstr>②明細こちらに入力 </vt:lpstr>
      <vt:lpstr>'①鑑　こちらに入力'!Print_Area</vt:lpstr>
      <vt:lpstr>'②明細こちらに入力 '!Print_Area</vt:lpstr>
      <vt:lpstr>'記入例　鑑'!Print_Area</vt:lpstr>
      <vt:lpstr>'記入例　明細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01</dc:creator>
  <cp:lastModifiedBy>iba01</cp:lastModifiedBy>
  <cp:lastPrinted>2023-02-28T00:10:06Z</cp:lastPrinted>
  <dcterms:created xsi:type="dcterms:W3CDTF">1997-01-08T22:48:59Z</dcterms:created>
  <dcterms:modified xsi:type="dcterms:W3CDTF">2023-03-14T00:57:58Z</dcterms:modified>
</cp:coreProperties>
</file>